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D:\Usuarios\cestradag\Desktop\TABLAS 2021\Tablas de solic. 4173\"/>
    </mc:Choice>
  </mc:AlternateContent>
  <xr:revisionPtr revIDLastSave="0" documentId="13_ncr:1_{A772E066-7F0F-4FC3-90C1-45C5FF56A344}" xr6:coauthVersionLast="47" xr6:coauthVersionMax="47" xr10:uidLastSave="{00000000-0000-0000-0000-000000000000}"/>
  <bookViews>
    <workbookView xWindow="-108" yWindow="-108" windowWidth="23256" windowHeight="12576" activeTab="5" xr2:uid="{42F8481D-25C3-4E7D-A057-6F3DF0B1D8A7}"/>
  </bookViews>
  <sheets>
    <sheet name="2016" sheetId="1" r:id="rId1"/>
    <sheet name="2017" sheetId="2" r:id="rId2"/>
    <sheet name="2018" sheetId="3" r:id="rId3"/>
    <sheet name="2019" sheetId="4" r:id="rId4"/>
    <sheet name="2020" sheetId="5" r:id="rId5"/>
    <sheet name="2021" sheetId="6" r:id="rId6"/>
  </sheets>
  <externalReferences>
    <externalReference r:id="rId7"/>
  </externalReferences>
  <definedNames>
    <definedName name="_xlnm._FilterDatabase" localSheetId="0" hidden="1">'2016'!$A$7:$T$7</definedName>
    <definedName name="_xlnm._FilterDatabase" localSheetId="1" hidden="1">'2017'!$A$7:$T$7</definedName>
    <definedName name="_xlnm._FilterDatabase" localSheetId="2" hidden="1">'2018'!$A$7:$T$7</definedName>
    <definedName name="_xlnm._FilterDatabase" localSheetId="3" hidden="1">'2019'!$A$7:$U$7</definedName>
    <definedName name="_xlnm._FilterDatabase" localSheetId="4" hidden="1">'2020'!$A$7:$T$7</definedName>
    <definedName name="_xlnm._FilterDatabase" localSheetId="5" hidden="1">'2021'!$A$7:$T$7</definedName>
    <definedName name="_xlnm.Print_Titles" localSheetId="0">'2016'!$7:$7</definedName>
    <definedName name="_xlnm.Print_Titles" localSheetId="1">'2017'!$7:$7</definedName>
    <definedName name="_xlnm.Print_Titles" localSheetId="2">'2018'!$7:$7</definedName>
    <definedName name="_xlnm.Print_Titles" localSheetId="3">'2019'!$7:$7</definedName>
    <definedName name="_xlnm.Print_Titles" localSheetId="4">'2020'!$7:$7</definedName>
    <definedName name="_xlnm.Print_Titles" localSheetId="5">'2021'!$7:$7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 i="6" l="1"/>
  <c r="O9" i="6"/>
  <c r="N10" i="6"/>
  <c r="O10" i="6"/>
  <c r="N11" i="6"/>
  <c r="O11" i="6"/>
  <c r="N12" i="6"/>
  <c r="O12" i="6"/>
  <c r="N13" i="6"/>
  <c r="O13" i="6"/>
  <c r="N14" i="6"/>
  <c r="O14" i="6"/>
  <c r="N15" i="6"/>
  <c r="O15" i="6"/>
  <c r="N16" i="6"/>
  <c r="O16" i="6"/>
  <c r="N17" i="6"/>
  <c r="O17" i="6"/>
  <c r="N18" i="6"/>
  <c r="O18" i="6"/>
  <c r="N19" i="6"/>
  <c r="O19" i="6"/>
  <c r="N20" i="6"/>
  <c r="O20" i="6"/>
  <c r="N21" i="6"/>
  <c r="O21" i="6"/>
  <c r="N22" i="6"/>
  <c r="O22" i="6"/>
  <c r="N23" i="6"/>
  <c r="O23" i="6"/>
  <c r="N24" i="6"/>
  <c r="O24" i="6"/>
  <c r="N25" i="6"/>
  <c r="O25" i="6"/>
  <c r="N26" i="6"/>
  <c r="O26" i="6"/>
  <c r="N27" i="6"/>
  <c r="O27" i="6"/>
  <c r="N28" i="6"/>
  <c r="O28" i="6"/>
  <c r="N29" i="6"/>
  <c r="O29" i="6"/>
  <c r="N30" i="6"/>
  <c r="O30" i="6"/>
  <c r="N31" i="6"/>
  <c r="O31" i="6"/>
  <c r="N32" i="6"/>
  <c r="O32" i="6"/>
  <c r="N33" i="6"/>
  <c r="O33" i="6"/>
  <c r="N34" i="6"/>
  <c r="O34" i="6"/>
  <c r="N35" i="6"/>
  <c r="O35" i="6"/>
  <c r="N36" i="6"/>
  <c r="O36" i="6"/>
  <c r="N37" i="6"/>
  <c r="O37" i="6"/>
  <c r="N38" i="6"/>
  <c r="O38" i="6"/>
  <c r="N39" i="6"/>
  <c r="O39" i="6"/>
  <c r="N40" i="6"/>
  <c r="O40" i="6"/>
  <c r="N41" i="6"/>
  <c r="O41" i="6"/>
  <c r="N42" i="6"/>
  <c r="O42" i="6"/>
  <c r="N43" i="6"/>
  <c r="O43" i="6"/>
  <c r="N44" i="6"/>
  <c r="O44" i="6"/>
  <c r="N45" i="6"/>
  <c r="O45" i="6"/>
  <c r="N46" i="6"/>
  <c r="O46" i="6"/>
  <c r="N47" i="6"/>
  <c r="O47" i="6"/>
  <c r="N48" i="6"/>
  <c r="O48" i="6"/>
  <c r="N49" i="6"/>
  <c r="O49" i="6"/>
  <c r="N50" i="6"/>
  <c r="O50" i="6"/>
  <c r="N51" i="6"/>
  <c r="O51" i="6"/>
  <c r="N52" i="6"/>
  <c r="O52" i="6"/>
  <c r="N53" i="6"/>
  <c r="O53" i="6"/>
  <c r="N54" i="6"/>
  <c r="O54" i="6"/>
  <c r="N55" i="6"/>
  <c r="O55" i="6"/>
  <c r="N56" i="6"/>
  <c r="O56" i="6"/>
  <c r="N57" i="6"/>
  <c r="O57" i="6"/>
  <c r="N58" i="6"/>
  <c r="O58" i="6"/>
  <c r="N59" i="6"/>
  <c r="O59" i="6"/>
  <c r="N60" i="6"/>
  <c r="O60" i="6"/>
  <c r="N61" i="6"/>
  <c r="O61" i="6"/>
  <c r="N62" i="6"/>
  <c r="O62" i="6"/>
  <c r="N63" i="6"/>
  <c r="O63" i="6"/>
  <c r="N64" i="6"/>
  <c r="O64" i="6"/>
  <c r="N65" i="6"/>
  <c r="O65" i="6"/>
  <c r="N66" i="6"/>
  <c r="O66" i="6"/>
  <c r="N67" i="6"/>
  <c r="O67" i="6"/>
  <c r="N68" i="6"/>
  <c r="O68" i="6"/>
  <c r="N69" i="6"/>
  <c r="O69" i="6"/>
  <c r="N70" i="6"/>
  <c r="O70" i="6"/>
  <c r="N71" i="6"/>
  <c r="O71" i="6"/>
  <c r="N72" i="6"/>
  <c r="O72" i="6"/>
  <c r="N73" i="6"/>
  <c r="O73" i="6"/>
  <c r="N74" i="6"/>
  <c r="O74" i="6"/>
  <c r="N75" i="6"/>
  <c r="O75" i="6"/>
  <c r="N76" i="6"/>
  <c r="O76" i="6"/>
  <c r="N77" i="6"/>
  <c r="O77" i="6"/>
  <c r="N78" i="6"/>
  <c r="O78" i="6"/>
  <c r="N79" i="6"/>
  <c r="O79" i="6"/>
  <c r="N80" i="6"/>
  <c r="O80" i="6"/>
  <c r="N81" i="6"/>
  <c r="O81" i="6"/>
  <c r="N82" i="6"/>
  <c r="O82" i="6"/>
  <c r="N83" i="6"/>
  <c r="O83" i="6"/>
  <c r="N84" i="6"/>
  <c r="O84" i="6"/>
  <c r="N85" i="6"/>
  <c r="O85" i="6"/>
  <c r="N86" i="6"/>
  <c r="O86" i="6"/>
  <c r="N87" i="6"/>
  <c r="O87" i="6"/>
  <c r="N88" i="6"/>
  <c r="O88" i="6"/>
  <c r="N89" i="6"/>
  <c r="O89" i="6"/>
  <c r="N90" i="6"/>
  <c r="O90" i="6"/>
  <c r="N91" i="6"/>
  <c r="O91" i="6"/>
  <c r="N92" i="6"/>
  <c r="O92" i="6"/>
  <c r="N93" i="6"/>
  <c r="O93" i="6"/>
  <c r="N94" i="6"/>
  <c r="O94"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J63" i="6"/>
  <c r="J64" i="6"/>
  <c r="J65" i="6"/>
  <c r="J66" i="6"/>
  <c r="J67" i="6"/>
  <c r="J68" i="6"/>
  <c r="J69" i="6"/>
  <c r="J70" i="6"/>
  <c r="J71" i="6"/>
  <c r="J72" i="6"/>
  <c r="J73" i="6"/>
  <c r="J74" i="6"/>
  <c r="J75" i="6"/>
  <c r="J76" i="6"/>
  <c r="J77" i="6"/>
  <c r="J78" i="6"/>
  <c r="J79" i="6"/>
  <c r="J80" i="6"/>
  <c r="J81" i="6"/>
  <c r="J82" i="6"/>
  <c r="J83" i="6"/>
  <c r="J84" i="6"/>
  <c r="J85" i="6"/>
  <c r="J86" i="6"/>
  <c r="J87" i="6"/>
  <c r="J88" i="6"/>
  <c r="J89" i="6"/>
  <c r="J90" i="6"/>
  <c r="J91" i="6"/>
  <c r="J92" i="6"/>
  <c r="J93" i="6"/>
  <c r="J94" i="6"/>
  <c r="O8" i="6"/>
  <c r="N8" i="6"/>
  <c r="J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8" i="6"/>
</calcChain>
</file>

<file path=xl/sharedStrings.xml><?xml version="1.0" encoding="utf-8"?>
<sst xmlns="http://schemas.openxmlformats.org/spreadsheetml/2006/main" count="3585" uniqueCount="770">
  <si>
    <t>Estatus del asunto (pendiente de resolución | resuelto con engrose | resuelto sin engrose)</t>
  </si>
  <si>
    <t>Número completo del expediente</t>
  </si>
  <si>
    <t>Año de ingreso</t>
  </si>
  <si>
    <t>Amparo directo o indirecto en revisión</t>
  </si>
  <si>
    <t>Materia</t>
  </si>
  <si>
    <t>Autoridad responsable</t>
  </si>
  <si>
    <t>Norma impugnada</t>
  </si>
  <si>
    <t>Descripción del acto impugnado</t>
  </si>
  <si>
    <t>Nombre del Juzgado de Distrito o Tribunal Unitario de Circuito</t>
  </si>
  <si>
    <t>Fecha de ingreso a la SCJN</t>
  </si>
  <si>
    <t>Fecha del acuerdo inicial</t>
  </si>
  <si>
    <t>Sentido del acuerdo inicial</t>
  </si>
  <si>
    <t>Fecha en la que el asunto fue turnado al ministro ponente</t>
  </si>
  <si>
    <t>Nombre del ministro ponente</t>
  </si>
  <si>
    <t>Tipo de resolución en la SCJN</t>
  </si>
  <si>
    <t>Fecha en que se dictó sentencia.</t>
  </si>
  <si>
    <t>Órgano resolutor de la sentencia ejecutoria</t>
  </si>
  <si>
    <t>Ampara [Sí/no]</t>
  </si>
  <si>
    <t>Sentencia</t>
  </si>
  <si>
    <t>SUPREMA CORTE DE JUSTICIA DE LA NACIÓN</t>
  </si>
  <si>
    <t>SECRETARÍA GENERAL DE ACUERDOS</t>
  </si>
  <si>
    <t>OFICINA DE CERTIFICACIÓN JUDICIAL Y CORRESPONDENCIA</t>
  </si>
  <si>
    <t>717/2016</t>
  </si>
  <si>
    <t>PENDIENTE DE RESOLUCIÓN</t>
  </si>
  <si>
    <t>AMPARO EN REVISIÓN</t>
  </si>
  <si>
    <t>PRIMERA SALA</t>
  </si>
  <si>
    <t>202/2017</t>
  </si>
  <si>
    <t>780/2017</t>
  </si>
  <si>
    <t>45/2018</t>
  </si>
  <si>
    <t>516/2018</t>
  </si>
  <si>
    <t>602/2018</t>
  </si>
  <si>
    <t>820/2018</t>
  </si>
  <si>
    <t>1036/2018</t>
  </si>
  <si>
    <t>38/2019</t>
  </si>
  <si>
    <t>126/2019</t>
  </si>
  <si>
    <t>275/2019</t>
  </si>
  <si>
    <t>282/2019</t>
  </si>
  <si>
    <t>340/2019</t>
  </si>
  <si>
    <t>422/2019</t>
  </si>
  <si>
    <t>461/2019</t>
  </si>
  <si>
    <t>524/2019</t>
  </si>
  <si>
    <t>572/2019</t>
  </si>
  <si>
    <t>636/2019</t>
  </si>
  <si>
    <t>647/2019</t>
  </si>
  <si>
    <t>665/2019</t>
  </si>
  <si>
    <t>824/2019</t>
  </si>
  <si>
    <t>920/2019</t>
  </si>
  <si>
    <t>921/2019</t>
  </si>
  <si>
    <t>922/2019</t>
  </si>
  <si>
    <t>983/2019</t>
  </si>
  <si>
    <t>991/2019</t>
  </si>
  <si>
    <t>1023/2019</t>
  </si>
  <si>
    <t>1031/2019</t>
  </si>
  <si>
    <t>1035/2019</t>
  </si>
  <si>
    <t>1060/2019</t>
  </si>
  <si>
    <t>1091/2019</t>
  </si>
  <si>
    <t>1099/2019</t>
  </si>
  <si>
    <t>1114/2019</t>
  </si>
  <si>
    <t>1125/2019</t>
  </si>
  <si>
    <t>1135/2019</t>
  </si>
  <si>
    <t>1145/2019</t>
  </si>
  <si>
    <t>1/2020</t>
  </si>
  <si>
    <t>7/2020</t>
  </si>
  <si>
    <t>12/2020</t>
  </si>
  <si>
    <t>17/2020</t>
  </si>
  <si>
    <t>34/2020</t>
  </si>
  <si>
    <t>44/2020</t>
  </si>
  <si>
    <t>51/2020</t>
  </si>
  <si>
    <t>60/2020</t>
  </si>
  <si>
    <t>86/2020</t>
  </si>
  <si>
    <t>105/2020</t>
  </si>
  <si>
    <t>114/2020</t>
  </si>
  <si>
    <t>128/2020</t>
  </si>
  <si>
    <t>148/2020</t>
  </si>
  <si>
    <t>180/2020</t>
  </si>
  <si>
    <t>222/2020</t>
  </si>
  <si>
    <t>232/2020</t>
  </si>
  <si>
    <t>236/2020</t>
  </si>
  <si>
    <t>276/2020</t>
  </si>
  <si>
    <t>278/2020</t>
  </si>
  <si>
    <t>282/2020</t>
  </si>
  <si>
    <t>285/2020</t>
  </si>
  <si>
    <t>298/2020</t>
  </si>
  <si>
    <t>300/2020</t>
  </si>
  <si>
    <t>302/2020</t>
  </si>
  <si>
    <t>304/2020</t>
  </si>
  <si>
    <t>305/2020</t>
  </si>
  <si>
    <t>308/2020</t>
  </si>
  <si>
    <t>310/2020</t>
  </si>
  <si>
    <t>335/2020</t>
  </si>
  <si>
    <t>344/2020</t>
  </si>
  <si>
    <t>355/2020</t>
  </si>
  <si>
    <t>356/2020</t>
  </si>
  <si>
    <t>370/2020</t>
  </si>
  <si>
    <t>374/2020</t>
  </si>
  <si>
    <t>376/2020</t>
  </si>
  <si>
    <t>379/2020</t>
  </si>
  <si>
    <t>387/2020</t>
  </si>
  <si>
    <t>394/2020</t>
  </si>
  <si>
    <t>400/2020</t>
  </si>
  <si>
    <t>404/2020</t>
  </si>
  <si>
    <t>406/2020</t>
  </si>
  <si>
    <t>413/2020</t>
  </si>
  <si>
    <t>414/2020</t>
  </si>
  <si>
    <t>415/2020</t>
  </si>
  <si>
    <t>422/2020</t>
  </si>
  <si>
    <t>423/2020</t>
  </si>
  <si>
    <t>430/2020</t>
  </si>
  <si>
    <t>438/2020</t>
  </si>
  <si>
    <t>442/2020</t>
  </si>
  <si>
    <t>449/2020</t>
  </si>
  <si>
    <t>452/2020</t>
  </si>
  <si>
    <t>461/2020</t>
  </si>
  <si>
    <t>467/2020</t>
  </si>
  <si>
    <t>481/2020</t>
  </si>
  <si>
    <t>482/2020</t>
  </si>
  <si>
    <t>488/2020</t>
  </si>
  <si>
    <t>494/2020</t>
  </si>
  <si>
    <t>498/2020</t>
  </si>
  <si>
    <t>502/2020</t>
  </si>
  <si>
    <t>516/2020</t>
  </si>
  <si>
    <t>522/2020</t>
  </si>
  <si>
    <t>531/2020</t>
  </si>
  <si>
    <t>534/2020</t>
  </si>
  <si>
    <t>537/2020</t>
  </si>
  <si>
    <t>542/2020</t>
  </si>
  <si>
    <t>544/2020</t>
  </si>
  <si>
    <t>545/2020</t>
  </si>
  <si>
    <t>559/2020</t>
  </si>
  <si>
    <t>565/2020</t>
  </si>
  <si>
    <t>576/2020</t>
  </si>
  <si>
    <t>581/2020</t>
  </si>
  <si>
    <t>584/2020</t>
  </si>
  <si>
    <t>585/2020</t>
  </si>
  <si>
    <t>588/2020</t>
  </si>
  <si>
    <t>590/2020</t>
  </si>
  <si>
    <t>592/2020</t>
  </si>
  <si>
    <t>593/2020</t>
  </si>
  <si>
    <t>598/2020</t>
  </si>
  <si>
    <t>599/2020</t>
  </si>
  <si>
    <t>13/2021</t>
  </si>
  <si>
    <t>14/2021</t>
  </si>
  <si>
    <t>17/2021</t>
  </si>
  <si>
    <t>18/2021</t>
  </si>
  <si>
    <t>22/2021</t>
  </si>
  <si>
    <t>24/2021</t>
  </si>
  <si>
    <t>25/2021</t>
  </si>
  <si>
    <t>26/2021</t>
  </si>
  <si>
    <t>27/2021</t>
  </si>
  <si>
    <t>30/2021</t>
  </si>
  <si>
    <t>38/2021</t>
  </si>
  <si>
    <t>41/2021</t>
  </si>
  <si>
    <t>42/2021</t>
  </si>
  <si>
    <t>44/2021</t>
  </si>
  <si>
    <t>46/2021</t>
  </si>
  <si>
    <t>49/2021</t>
  </si>
  <si>
    <t>51/2021</t>
  </si>
  <si>
    <t>54/2021</t>
  </si>
  <si>
    <t>55/2021</t>
  </si>
  <si>
    <t>57/2021</t>
  </si>
  <si>
    <t>58/2021</t>
  </si>
  <si>
    <t>62/2021</t>
  </si>
  <si>
    <t>64/2021</t>
  </si>
  <si>
    <t>67/2021</t>
  </si>
  <si>
    <t>68/2021</t>
  </si>
  <si>
    <t>69/2021</t>
  </si>
  <si>
    <t>75/2021</t>
  </si>
  <si>
    <t>76/2021</t>
  </si>
  <si>
    <t>77/2021</t>
  </si>
  <si>
    <t>78/2021</t>
  </si>
  <si>
    <t>81/2021</t>
  </si>
  <si>
    <t>82/2021</t>
  </si>
  <si>
    <t>88/2021</t>
  </si>
  <si>
    <t>90/2021</t>
  </si>
  <si>
    <t>91/2021</t>
  </si>
  <si>
    <t>93/2021</t>
  </si>
  <si>
    <t>94/2021</t>
  </si>
  <si>
    <t>95/2021</t>
  </si>
  <si>
    <t>99/2021</t>
  </si>
  <si>
    <t>100/2021</t>
  </si>
  <si>
    <t>101/2021</t>
  </si>
  <si>
    <t>105/2021</t>
  </si>
  <si>
    <t>106/2021</t>
  </si>
  <si>
    <t>107/2021</t>
  </si>
  <si>
    <t>108/2021</t>
  </si>
  <si>
    <t>109/2021</t>
  </si>
  <si>
    <t>113/2021</t>
  </si>
  <si>
    <t>114/2021</t>
  </si>
  <si>
    <t>115/2021</t>
  </si>
  <si>
    <t>116/2021</t>
  </si>
  <si>
    <t>118/2021</t>
  </si>
  <si>
    <t>121/2021</t>
  </si>
  <si>
    <t>133/2021</t>
  </si>
  <si>
    <t>134/2021</t>
  </si>
  <si>
    <t>135/2021</t>
  </si>
  <si>
    <t>136/2021</t>
  </si>
  <si>
    <t>139/2021</t>
  </si>
  <si>
    <t>140/2021</t>
  </si>
  <si>
    <t>141/2021</t>
  </si>
  <si>
    <t>142/2021</t>
  </si>
  <si>
    <t>144/2021</t>
  </si>
  <si>
    <t>145/2021</t>
  </si>
  <si>
    <t>148/2021</t>
  </si>
  <si>
    <t>154/2021</t>
  </si>
  <si>
    <t>155/2021</t>
  </si>
  <si>
    <t>158/2021</t>
  </si>
  <si>
    <t>160/2021</t>
  </si>
  <si>
    <t>161/2021</t>
  </si>
  <si>
    <t>162/2021</t>
  </si>
  <si>
    <t>163/2021</t>
  </si>
  <si>
    <t>165/2021</t>
  </si>
  <si>
    <t>167/2021</t>
  </si>
  <si>
    <t>168/2021</t>
  </si>
  <si>
    <t>169/2021</t>
  </si>
  <si>
    <t>170/2021</t>
  </si>
  <si>
    <t>171/2021</t>
  </si>
  <si>
    <t>173/2021</t>
  </si>
  <si>
    <t>174/2021</t>
  </si>
  <si>
    <t>176/2021</t>
  </si>
  <si>
    <t>178/2021</t>
  </si>
  <si>
    <t>179/2021</t>
  </si>
  <si>
    <t>181/2021</t>
  </si>
  <si>
    <t>185/2021</t>
  </si>
  <si>
    <t>189/2021</t>
  </si>
  <si>
    <t>196/2021</t>
  </si>
  <si>
    <t>206/2021</t>
  </si>
  <si>
    <t>207/2021</t>
  </si>
  <si>
    <t>ADMINISTRATIVA</t>
  </si>
  <si>
    <t>LEY FEDERAL DE TELECOMUNICACIONES Y RADIODIFUSIÓN, ARTÍCULOS 15, FRACCIÓN XXIV; 208, PRIMER Y SEGUNDO PÁRRAFOS, ASÍ COMO LAS FRACCIONES I, II Y III; 267, PRIMER PÁRRAFO Y LAS FRACCIONES II, INCISOS A Y B; V Y VI Y CUADRAGÉSIMO TRANSITORIO, PUBLICADO EN EL DIARIO OFICIAL DE LA FEDERACIÓN EL 14 DE JULIO DE 2014.</t>
  </si>
  <si>
    <t>ANA MARGARITA RÍOS FARJAT</t>
  </si>
  <si>
    <t>CIVIL</t>
  </si>
  <si>
    <t>ADMINISTRATIVA - FISCAL</t>
  </si>
  <si>
    <t xml:space="preserve">LEY DEL IMPUESTO AL VALOR AGREGADO, ARTÍCULOS 2-A, FRACCIÓN I, INCISO B), NUMERAL 6; 25, FRACCIÓN III Y 28, ASÍ COMO EL ARTÍCULO SEGUNDO TRANSITORIO, FRACCIÓN I, INCISO A), DEL DECRETO QUE MODIFICÓ ESE ORDENAMIENTO, CONFORME AL TEXTO PUBLICADO EN EL DIARIO OFICIAL DE LA FEDERACIÓN EL 11 DE DICIEMBRE DE 2013.
</t>
  </si>
  <si>
    <t>CÓDIGO CIVIL DEL ESTADO DE TABASCO, ARTÍCULOS 380 BIS, 380 BIS 2, 380 BIS 3, 380 BIS 5, 380 BIS 6 Y 380 BIS 7</t>
  </si>
  <si>
    <t>NORMA LUCÍA PIÑA HERNÁNDEZ</t>
  </si>
  <si>
    <t>PENAL</t>
  </si>
  <si>
    <t xml:space="preserve">CÓDIGO PENAL DEL ESTADO DE HIDALGO ARTÍCULO 158, FRACCIÓN II Y OTROS 
</t>
  </si>
  <si>
    <t>ARTÍCULOS 380 BIS, 380 BIS 2, 380 BIS 3, 380 BIS 5, 380 BIS 6 Y 380 BIS 7 DEL CÓDIGO CIVIL DEL ESTADO DE TABASCO, CONCEPTO DE REPRODUCCIÓN HUMANA ASISTIDA</t>
  </si>
  <si>
    <t>LEY DE HACIENDA DEL ESTADO DE ZACATECAS, ARTÍCULOS 14 A 19, 20 A 27, 28 A 34, PUBLICADA EL 31 DE DICIEMBRE DE 2016</t>
  </si>
  <si>
    <t>ALBERTO PÉREZ DAYÁN</t>
  </si>
  <si>
    <t>CÓDIGO CIVIL DEL ESTADO DE TABASCO, ARTÍCULOS 380 BIS, 380 BIS 2, 380 BIS 3, 380 BIS 5, 380 BIS 6 Y 380 BIS 7, PUBLICADA EN EL PERIÓDICO OFICIAL DEL ESTADO DE TABASCO EL DÍA 13 DE ENERO DE 2016</t>
  </si>
  <si>
    <t>ALFREDO GUTIÉRREZ ORTIZ MENA</t>
  </si>
  <si>
    <t>LA DISCUSIÓN, APROBACIÓN Y PROMULGACIÓN DE LOS ARTÍCULOS 380 BIS, 380 BIS 2, 380 BIS 3, 380 BIS 5, 380 BIS 6 Y 380 BIS 7 DEL CÓDIGO CIVIL DEL ESTADO DE TABASCO</t>
  </si>
  <si>
    <t>RESUELTO SIN ENGROSE</t>
  </si>
  <si>
    <t>108/2019</t>
  </si>
  <si>
    <t>129/2019</t>
  </si>
  <si>
    <t>1055/2019</t>
  </si>
  <si>
    <t>1064/2019</t>
  </si>
  <si>
    <t>1077/2019</t>
  </si>
  <si>
    <t>LA EMISIÓN DEL ACUERDO POR EL CUAL SE ESTABLECEN LAS MEDIDAS DE MITIGACIÓN DE RIESGO PARA LA IMPORTACIÓN DE TUBÉRCULO DE PAPA A LOS ESTADOS UNIDOS MEXICANOS, PUBLICADO EN EL DIARIO OFICIAL DE LA FEDERACIÓN EL DIECINUEVE DE MARZO DE DOS MIL CATORCE Y OTROS</t>
  </si>
  <si>
    <t xml:space="preserve">CÓDIGO CIVIL DEL ESTADO DE TABASCO, ARTÍCULOS 380 BIS, 380 BIS 1, 380 BIS 2, 380 BIS 3, 380 BIS 5, 380 BIS 6 Y 380 BIS 7 </t>
  </si>
  <si>
    <t>LA DISCUSIÓN, APROBACIÓN, PROMULGACIÓN Y EXPEDICIÓN DEL ÚLTIMO PÁRRAFO, DEL APARTADO A, DEL ARTÍCULO 16 DE LA LEY DE INGRESOS DE LA FEDERACIÓN PARA EL EJERCICIO FISCAL 2017</t>
  </si>
  <si>
    <t>LOS TRATOS CRUELES, INHUMANOS Y DEGRADANTES RECIBIDOS DURANTE TODA LA ETAPA PRENATAL Y DE PARTO, LA ESTERILIZACIÓN FORZADA, LA FALTA DE ATENCIÓN MÉDICA ADECUADA Y OTROS</t>
  </si>
  <si>
    <t>LA DISCUSIÓN Y PROMULGACIÓN DEL ARTÍCULO 384, PÁRRAFO SEGUNDO DEL CÓDIGO PENAL PARA EL ESTADO DE VERACRUZ.</t>
  </si>
  <si>
    <t>JORGE MARIO PARDO REBOLLEDO</t>
  </si>
  <si>
    <t>RESUELTO EN SESIÓN</t>
  </si>
  <si>
    <t>No</t>
  </si>
  <si>
    <t>Si</t>
  </si>
  <si>
    <t>PLENO</t>
  </si>
  <si>
    <t xml:space="preserve">LEY DEL IMPUESTO SOBRE LA RENTA  ARTÍCULOS  140 PÁRRAFO SEGUNDO Y 164  FRACCIONES I Y V Y ARTICULO NOVENO FRACCIÓN XXX, PUBLICADA EN EL DIARIO OFICIAL DE LA FEDERACIÓN EL 11 DE DICIEMBRE DE 2013 </t>
  </si>
  <si>
    <t>LEY DE MIGRACIÓN PUBLICADA EN EL DIARIO OFICIAL DE LA FEDERACIÓN EL VEINTICINCO DE MAYO DE DOS MIL ONCE, EN PARTICULAR LOS ARTÍCULOS 2, 17, 16, FRACCIÓN II, 19, 20, 77, 96, 97, 98, 99, 100 Y 121 Y OTROS</t>
  </si>
  <si>
    <t>LEY DE MIGRACIÓN, ARTÍCULO 100, PUBLICADA EN EL DIARIO OFICIAL DE LA FEDERACIÓN EL 25 DE MAYO DE 2011</t>
  </si>
  <si>
    <t>ARTÍCULO 496 DEL CÓDIGO FEDERAL DE PROCEDIMIENTOS CIVILES Y ARTÍCULO 575 DEL CÓDIGO DE PROCEDIMIENTOS CIVILES DE JALISCO</t>
  </si>
  <si>
    <t>LA EXPEDICIÓN, PROMULGACIÓN, REFERENDO Y PUBLICACIÓN DE LA LEY FEDERAL DE PROCEDIMIENTO CONTENCIOSO ADMINISTRATIVO, EN SU ARTÍCULO 58, FRACCIÓN II, INCISO A), SUBINCISO 1, PÁRRAFO SEGUNDO, PUBLICADO EN EL DIARIO OFICIAL DE LA FEDERACIÓN EL 12 JUNIO DE 2009</t>
  </si>
  <si>
    <t>LEY GENERAL DE TRANSPARENCIA Y ACCESO A LA INFORMACIÓN PÚBLICA ARTÍCULOS 121 A 140, PUBLICADA EL 4 DE MAYO DE 2015 EN EL DIARIO OFICIAL DE LA FEDERACIÓN Y LA LEY FEDERAL DE TRANSPARENCIA Y ACCESO A LA INFORMACIÓN PÚBLICA ARTÍCULOS 121 A 144, PUBLICADA EL 9 DE MAYO DE 2016 EN EL DIARIO OFICIAL DE LA FEDERACIÓN.</t>
  </si>
  <si>
    <t>LA DISCUSIÓN, APROBACIÓN Y PROMULGACIÓN DE LA ADICIÓN DEL CAPÍTULO VI DENOMINADO “DE LA GESTACIÓN ASISTIDA Y SUBROGADA”, INTEGRADO POR LOS ARTÍCULOS 380 BIS, 380 BIS 1, 380 BIS 2, 380 BIS 3, 380 BIS 4, 380 BIS 5, 380 BIS 6 Y 380 BIS 7, AL TÍTULO OCTAVO “DE LA FILIACIÓN”, PERTENECIENTE AL LIBRO PRIMERO, DEL CÓDIGO CIVIL PARA EL ESTADO DE TABASCO</t>
  </si>
  <si>
    <t>LA OMISIÓN DE LA CÁMARA LEGISLATIVA DEL ESTADO DE VERACRUZ, PARA LEGISLAR EN RELACIÓN A LOS ARTÍCULOS 149, 150 Y 154 DEL CÓDIGO PENAL PARA EL ESTADO DE VERACRUZ Y OTRO</t>
  </si>
  <si>
    <t xml:space="preserve">LEY ORGÁNICA DE LA ADMINISTRACIÓN PÚBLICA FEDERAL, ESPECÍFICAMENTE SU ARTÍCULO 27 FRACCIÓN XL Y OTROS </t>
  </si>
  <si>
    <t>ARTÍCULOS 52 Y 59 DE LA LEY DE MIGRACIÓN, PUBLICADA EN EL DIARIO OFICIAL DE LA FEDERACIÓN EL 25 DE MAYO DE 2011</t>
  </si>
  <si>
    <t>ARTÍCULO 161 DE LA LEY GENERAL DE TRANSPARENCIA Y ACCESO A LA INFORMACIÓN PÚBLICA</t>
  </si>
  <si>
    <t>EL ACUERDO DE  05 DE JULIO DE 2018, DICTADO EN LA CAUSA PENAL 24/2018, EN EL QUE NO SE TUVO POR RECONOCIDO EL CARÁCTER DE VÍCTIMA AL TITULAR DE LA CONSEJERÍA JURÍDICA DEL GOBIERNO DEL ESTADO DE CHIHUAHUA</t>
  </si>
  <si>
    <t>LA DETERMINACIÓN EMITIDA EN LA AUDIENCIA DE CUATRO DE MAYO DE DOS MIL DIECIOCHO, DESAHOGADA DENTRO DE LA CAUSA PENAL 24/2018, EN LA QUE EL JUEZ DE DISTRITO ADMINISTRADOR DEL CENTRO DE JUSTICIA PENAL FEDERAL EN LA CIUDAD DE MÉXICO, CON SEDE EN EL RECLUSORIO NORTE, DESPUÉS DE ESCUCHAR, ÚNICAMENTE, A LA DEFENSA DE LOS IMPUTADOS Y A LA FISCALÍA, DETERMINÓ QUE LA SECRETARÍA DE HACIENDA DEL GOBIERNO DEL ESTADO DE CHIHUAHUA [EN SU DENOMINACIÓN CORRECTA], NO TIENE CARÁCTER DE VÍCTIMA NI OFENDIDA DENTRO DE TAL ASUNTO, POR LO QUE NO LE REVISTE CARÁCTER DE PARTE PROCESAL EN ESE PROCESO</t>
  </si>
  <si>
    <t>LA OMISIÓN DE CITAR AL GOBIERNO DEL ESTADO DE CHIHUAHUA EN SU CARÁCTER DE VÍCTIMA, A LA AUDIENCIA DE SOBRESEIMIENTO, DENTRO DE LA CAUSA PENAL 24/2018, DEL ÍNDICE DEL JUEZ RESPONSABLE</t>
  </si>
  <si>
    <t>LEY DEL IMPUESTO SOBRE LA RENTA, ARTÍCULO NOVENO TRANSITORIO FRACCIÓN XIV, PUBLICADA EN EL DIARIO OFICIAL DE LA FEDERACIÓN EL 11 DE DICIEMBRE DE 2013, LA RESOLUCIÓN MISCELÁNEA FISCAL PARA 2014, REGLA I.3.22.5 PUBLICADA EN EL DIARIO OFICIAL DE LA FEDERACIÓN EL 30 DE DICIEMBRE DE 2013 Y LA RESOLUCIÓN MISCELÁNEA FISCAL PARA 2015, REGLA 3.23.1 PUBLICADA EN EL DIARIO OFICIAL DE LA FEDERACIÓN EL 30 DE DICIEMBRE DE 2014</t>
  </si>
  <si>
    <t>EL CÓDIGO NACIONAL DE PROCEDIMIENTOS PENALES PUBLICADO EN EL DIARIO OFICIAL DE LA FEDERACIÓN EL 5 DE MARZO DE 2014, EN ESPECÍFICO LOS ARTÍCULOS 109, FRACCIÓN XXI Y 258 Y OTROS</t>
  </si>
  <si>
    <t>CÓDIGO FEDERAL DE PROCEDIMIENTOS CIVILES, ARTÍCULO 610, FRACCIÓN IV, PUBLICADO EN EL DIARIO OFICIAL DE LA FEDERACIÓN EL DÍA 30 DE AGOSTO DE 2011</t>
  </si>
  <si>
    <t>DECRETO POR EL QUE SE REFORMAN, ADICIONAN Y DEROGAN DIVERSAS DISPOSICIONES DE LA LEY FEDERAL DE TELECOMUNICACIONES Y RADIODIFUSIÓN, CONCRETAMENTE LAS FRACCIONES LIX Y LXI DEL ARTÍCULO 15; LAS FRACCIONES II Y IV DEL ARTÍCULO 216; LAS FRACCIONES II, IV Y X ASÍ COMO EL PÁRRAFO SEGUNDO DEL ARTÍCULO 256; EL SEGUNDO, TERCERO Y QUINTO PÁRRAFOS DEL ARTÍCULO 259; EL PRIMER PÁRRAFO DEL ARTÍCULO 260; EL TERCERO Y QUINTO PÁRRAFOS DEL ARTÍCULO 261; EL QUINTO PÁRRAFO DEL ARTÍCULO 297, Y LA DENOMINACIÓN DEL CAPÍTULO IV DEL TÍTULO DÉCIMO QUINTO Y LA ADICIÓN DE UN TERCERO Y UN CUARTO PÁRRAFOS AL ARTÍCULO 256; Y SE DEROGACIÓN DE LA FRACCIÓN III DEL ARTÍCULO 256 Y LA FRACCIÓN II DEL INCISO C) DEL ARTÍCULO 311, PUBLICADO EN EL DIARIO OFICIAL DE LA FEDERACIÓN EL 31 DE OCTUBRE DE 2017</t>
  </si>
  <si>
    <t>JUAN LUIS GONZÁLEZ ALCÁNTARA CARRANCÁ</t>
  </si>
  <si>
    <t>CÓDIGO FEDERAL DE PROCEDIMIENTOS CIVILES, ARTICULO 449 Y SU APLICACIÓN; Y OTRO</t>
  </si>
  <si>
    <t xml:space="preserve">LA MEDIDA CAUTELAR DE PRISIÓN PREVENTIVA OFICIOSA DECRETADA EN LA AUDIENCIA DE 06 DE SEPTIEMBRE DE 2018, DICTADA EN LA CAUSA PENAL 1990/2018 </t>
  </si>
  <si>
    <t>CÓDIGO DE COMERCIO, ARTÍCULO 1070, PUBLICADO EN EL DIARIO OFICIAL DE LA FEDERACIÓN, DEL 7 DE OCTUBRE AL 13 DE DICIEMBRE DE 1889</t>
  </si>
  <si>
    <t>LEY GENERAL DE SALUD,  ARTÍCULOS 234, 235, ÚLTIMO PÁRRAFO, 236, 237, 245, FRACCIÓN I, 247, 250 Y 290, PUBLICADO EN EL DIARIO OFICIAL DE LA FEDERACIÓN EL 07 DE FEBRERO DE 1984</t>
  </si>
  <si>
    <t>ARTÍCULO SÉPTIMO TRANSITORIO DEL DECRETO POR EL QUE SE REFORMAN, ADICIONAN Y DEROGAN DIVERSAS DISPOSICIONES DEL CÓDIGO FISCAL DE LA FEDERACIÓN, PUBLICADO EL DOCE DE DICIEMBRE DE DOS MIL ONCE, EN EL DIARIO OFICIAL DE LA FEDERACIÓN Y OTRO</t>
  </si>
  <si>
    <t xml:space="preserve">LEY NACIONAL DE EJECUCIÓN PENAL, ARTÍCULOS 137, FRACCIÓN VI Y 141, FRACCIÓN VI </t>
  </si>
  <si>
    <t xml:space="preserve">LEY DEL IMPUESTO SOBRE LA RENTA, ARTÍCULOS 4, 5, 9,  11, FRACCIÓN V, 25, FRACICÓN IV, 27, FRACCIÓN XI Y 28, FRACCIÓN II, PUBLICADA EN EL DIARIO OFICIAL DE LA FEDERACIÓN EL 11 DE DICIEMBRE DE 2013 </t>
  </si>
  <si>
    <t>LA RESOLUCIÓN DE 20 DE ABRIL DE 2017, DICTADA EN EL EXPEDIENTE ADMINISTRATIVO NÚMERO CEAV/CIE/063/2016</t>
  </si>
  <si>
    <t>ARTÍCULO 137, DE LA LEY FEDERAL DE TELECOMUNICACIONES Y RADIODIFUSIÓN, PUBLICADA EN EL DIARIO OFICIAL DE LA FEDERACIÓN EL 14 DE JULIO DE 2014 Y OTROS</t>
  </si>
  <si>
    <t>ADMINSITRATIVA</t>
  </si>
  <si>
    <t>LA INCONSTITUCIONALIDAD DE LOS ARTÍCULOS 17-K; 28, FRACCIÓN IV; 42, FRACCIÓN IX; 53-B; 69, PENÚLTIMO, Y ÚLTIMO PÁRRAFO; 69-B; Y LA DEROGACIÓN DEL DIVERSO 29-B; TODOS DEL CÓDIGO FISCAL DE LA FEDERACIÓN; LA INCONSTITUCIONALIDAD DE LOS ARTÍCULOS 9; 25, FRACCIÓN VI, Y X; 27, FRACCIÓN XI; 28, FRACCIÓN I, XX, XXVI, Y XXX; 36, FRACCIÓN II; 39, ÚLTIMO PÁRRAFO; 103, FRACCIÓN VI; 148, FRACCIÓN XVI; Y LA DEROGACIÓN DEL ARTÍCULO 220, TODOS DE LA LEY DEL IMPUESTO SOBRE LA RENTA Y  EL PROCESO LEGISLATIVO DE LA LEY DE INGRESOS DE LA FEDERACIÓN PARA EL AÑO 2014.</t>
  </si>
  <si>
    <t>LA RESOLUCIÓN DE FECHA VEINTIUNO DE FEBRERO DE DOS MIL DIECIOCHO EMITIDA POR LA COMISIÓN EJECUTIVA DE ATENCIÓN A VÍCTIMAS; Y LA EXPEDICIÓN DEL NUMERAL 60 DE LAS REGLAS PARA LA OPERACIÓN DEL FIDEICOMISO PARA EL CUMPLIMIENTO DE LAS OBLIGACIONES EN MATERIA DE DERECHOS HUMANOS</t>
  </si>
  <si>
    <t xml:space="preserve">LA OMISIÓN PARA LEGISLAR EN RELACIÓN CON LOS ARTÍCULOS 149, 150 Y 154 DEL CÓDIGO PENAL PARA EL ESTADO DE VERACRUZ Y OTROS
</t>
  </si>
  <si>
    <t xml:space="preserve">DESAPARICIÓN FORZADA, ASÍ COMO LA OBSTRUCCIÓN DE LLEVAR A CABO LAS DILIGENCIAS NECESARIAS A FIN DE INVESTIGAR LA COMISIÓN DEL DELITO MENCIONADO </t>
  </si>
  <si>
    <t>LEY DE MIGRACIÓN, ARTÍCULO 48, FRACCIÓN VI, PUBLICADA EN EL DIARIO OFICIAL DE LA FEDERACIÓN EL 25 DE MAYO DE 2011</t>
  </si>
  <si>
    <t xml:space="preserve">LA DISCUSIÓN, APROBACIÓN, EXPEDICIÓN Y PROMULGACIÓN DEL CÓDIGO FISCAL DE LA FEDERACIÓN, EN ESPECÍFICO EL ARTÍCULO 52, ANTEPENÚLTIMO PÁRRAFO, INCISO C),  VIGENTE A PARTIR DEL DOS MIL DIECISÉIS Y OTROS </t>
  </si>
  <si>
    <t>LEY NACIONAL DE EJECUCIÓN PENAL, ARTÍCULO 50, PÁRRAFO PRIMERO.</t>
  </si>
  <si>
    <t xml:space="preserve">LEY DE MIGRACIÓN, ARTÍCULOS 52 Y 59, LEY GENERAL DE POBLACIÓN, ARTÍCULOS 85, 86, 87, 90 Y 91 Y OTROS
</t>
  </si>
  <si>
    <t xml:space="preserve">CÓDIGO NACIONAL DE PROCEDIMIENTOS PENALES, ARTÍCULOS 201, PÁRRAFO PRIMERO; 202, PÁRRAFOS PRIMERO Y ÚLTIMO;  203, PÁRRAFO PRIMERO Y 205, PÁRRAFO PRIMERO </t>
  </si>
  <si>
    <t>ARTÍCULO OCTAVO TRANSITORIO DEL REGLAMENTO INTERIOR DE LA SECRETARÍA DE AGRICULTURA, GANADERÍA, DESARROLLO RURAL, PESCA Y ALIMENTACIÓN, ARTÍCULO 154 DEL REGLAMENTO DE LA LEY DE PESCA, OMISIÓN DE EXPEDIR EL REGLAMENTO A LA LEY GENERAL DE PESCA Y ACUACULTURA SUSTENTABLES, OMISIÓN DE EXPEDIR EL REGLAMENTO INTERIOR DE LA COMISIÓN NACIONAL DE ACUACULTURA Y PESCA, OMISIÓN DE EXPEDIR LA NORMA OFICIAL MEXICANA NOM-021- SAG/PESC-2016, ESPECIFICACIONES PARA EL CULTIVO RESPONSABLE DE ATÚN ALETA AZUL (THUNNUS ORIENTALIS), EN JAULAS FLOTANTES EN AGUAS DE JURISDICCIÓN FEDERAL DE LOS ESTADOS UNIDOS MEXICANOS, OMISIÓN DE IMPLEMENTAR MEDIDAS PARA LA APLICACIÓN Y CUMPLIMIENTO DE LA CONVENCIÓN ENTRE LOS ESTADOS UNIDOS DE AMÉRICA Y LA REPÚBLICA DE COSTA RICA PARA EL ESTABLECIMIENTO DE LA COMISIÓN INTERAMERICANA DEL ATÚN TROPICAL Y LA CONVENCIÓN DE ANTIGUA Y OTROS</t>
  </si>
  <si>
    <t>JAVIER LAYNEZ POTISEK</t>
  </si>
  <si>
    <t>ARTÍCULOS 235 BIS Y 245, ÚLTIMO PARRAFO, DE LA LEY GENERAL DE SALUD</t>
  </si>
  <si>
    <t>LA DISCUSIÓN, APROBACIÓN Y PROMULGACIÓN DEL DECRETO POR EL QUE SE REFORMAN, ADICIONAN Y DEROGAN DIVERSAS DISPOSICIONES DE LA LEY DEL IMPUESTO AL VALOR AGREGADO; DE LA LEY DEL IMPUESTO ESPECIAL SOBRE PRODUCCIÓN Y SERVICIOS; DE LA LEY FEDERAL DE DERECHOS, SE EXPIDE LA LEY DEL IMPUESTO SOBRE LA RENTA Y SE ABROGAN LA LEY DEL IMPUESTO EMPRESARIAL A TASA ÚNICA Y LA LEY DEL IMPUESTO A LOS DEPÓSITOS EN EFECTIVO, PUBLICADO EN EL DIARIO OFICIAL DE LA FEDERACIÓN EL 11 DE DICIEMBRE DE 2013, ARTÍCULO 151, FRACCIÓN V, Y ÚLTIMO PÁRRAFO, DE LA LEY DEL IMPUESTO SOBRE LA RENTA.</t>
  </si>
  <si>
    <t>CÓDIGO CIVIL DEL ESTADO DE TAMAULIPAS ARTÍCULO 443 Y CÓDIGO DE PROCEDIMIENTOS CIVILES DEL ESTADO DE TAMAULIPAS, ARTÍCULO 288, PUBLICADOS EN EL PERIÓDICO OFICIAL DEL ESTADO DE TAMAULIPAS EL 04 DE MAYO DE 2019.</t>
  </si>
  <si>
    <t>ARTÍCULO 161 DE LA LEY GENERAL DE TRANSPARENCIA Y ACCESO A LA INFORMACIÓN PÚBLICA, PUBLICADA EN EL DIARIO OFICIAL DE LA FEDERACIÓN EL 04 DE MAYO DE 2015</t>
  </si>
  <si>
    <t xml:space="preserve">LA OCUPACIÓN DE LOS PREDIOS UBICADOS EN LAS MÁRGENES DE LA CARRETERA FEDERAL (LIBRE) TOLUCA-LA MARQUESA, KILÓMETRO 36+801 AL 38+622 EN EL ESTADO DE MÉXICO, CON MOTIVO DE LA CONSTRUCCIÓN, OPERACIÓN, EXPLOTACIÓN Y MANTENIMIENTO DEL TRAMO CARRETERO CONOCIDO COMO “TRAMO ADICIONAL” DE LA AUTOPISTA LA MARQUESA-LERMA DE VILLADA DE LA CARRETERA MÉXICO-TOLUCA, Y, DE UN TRAMO DE LAS LÍNEAS DEL TREN INTERURBANO, TOLUCA-VALLE DE MÉXICO. </t>
  </si>
  <si>
    <t>YASMÍN ESQUIVEL MOSSA</t>
  </si>
  <si>
    <t>LOS ARTÍCULOS 32, ÚLTIMO PÁRRAFO Y 33, FRACCIÓN II, DE LA LEY DEL IMPUESTO SOBRE LA RENTA, PUBLICADO EN EL DIARIO OFICIAL DE LA FEDERACIÓN EL 11 DE DICIEMBRE DE 2013</t>
  </si>
  <si>
    <t>CÓDIGO CIVIL DEL ESTADO DE TAMAULIPAS, ARTÍCULO 443 Y CÓDIGO DE PROCEDIMIENTOS CIVILES DEL ESTADO DE TAMAULIPAS,  ARTÍCULO 288, PUBLICADO EN EL PERIÓDICO OFICIAL DEL ESTADO DE TAMAULIPAS EL 04 DE MAYO DE 2010.</t>
  </si>
  <si>
    <t>LEY DE MOVILIDAD DE LA CIUDAD DE MÉXICO, ARTÍCULO 12, PUBLICADA EN LA GACETA DEL DISTRITO FEDERAL EL 14 DE JULIO DE 2014, POR SU APLICACIÓN EN DETRIMENTO DE LOS QUEJOSOS, EN EL AVISO DE MICRO-MOVILIDAD Y OTRAS</t>
  </si>
  <si>
    <t>POLÍTICA MIGRATORIA CONTENIDA EN EL COMUNICADO SER-SEGOB TITULADO EL GOBIERNO DE MÉXICO REITERA SU POSTURA ANTE MEDIDAS UNILATERALES DE ESTADOS UNIDOS EN MATERIA MIGRATORIA DEL 12 DE MARZO DE 2019</t>
  </si>
  <si>
    <t>EMISIÓN DE AUTORIZACIÓN EN MATERIA DE IMPACTO AMBIENTAL; EMISIÓN DE CONCESIÓN DE POZOS PARA PERFORACIÓN Y ALUMBRAMIENTO DE AGUA; OTORGAMIENTO DE LICENCIAS DE CONSTRUCCIÓN Y FUNCIONAMIENTO Y OTROS</t>
  </si>
  <si>
    <t>LA DISCUSIÓN, APROBACIÓN, EXPEDICIÓN, PROMULGACIÓN Y ORDEN DE PUBLICACIÓN DEL DECRETO POR EL QUE SE EXPIDE LA LEY GENERAL DE COMUNICACIÓN SOCIAL</t>
  </si>
  <si>
    <t>LA RESOLUCIÓN HGO155279/17, DICTADA EN EL EXPEDIENTE HGO-C-0623-10-08-17 DE VEINTITRÉS DE AGOSTO DE DOS MIL DIECISIETE; LA RESOLUCIÓN SEMARNAT/IA-129/2017, MEDIANTE EL CUAL AUTORIZA EN MATERIA DE IMPACTO AMBIENTAL, EL PROYECTO DENOMINADO “CONSTRUCCIÓN Y OPERACIÓN DE UNA PLANTA CERVECERA" LOCALIZADA EN CARRETERA DE ACCESO A ACOPINALCO A DOS KILÓMETROS DE LA CARRETERA FEDERAL PACHUCA-CIUDAD SAHAGÚN EMILIANO ZAPATA, MUNICIPIO DE APAN, HIDALGO Y OTROS</t>
  </si>
  <si>
    <t>EL ARTÍCULO 92, PÁRRAFO CUARTO Y QUINTO, DEL CÓDIGO FISCAL DE LA FEDERACIÓN, PUBLICADO EN EL DIARIO OFICIAL DE LA FEDERACIÓN EL 15 DE DICIEMBRE DE 1995</t>
  </si>
  <si>
    <t>LOS ARTÍCULOS LOS ARTÍCULOS 397, PÁRRAFO PRIMERO Y 399 DE LA LEY GENERAL DE SALUD</t>
  </si>
  <si>
    <t>EL DECRETO QUE REFORMA A LA LEY GENERAL DE SALUD Y EL CÓDIGO PENAL FEDERAL PUBLICADO EN EL DIARIO OFICIAL DE LA FEDERACIÓN EL 19 DE JUNIO DE 2017; ESPECÍFICAMENTE POR LO QUE HACE A LOS ARTÍCULOS 237, PÁRRAFO PRIMERO, 245, FRACCIONES I, II Y IV, 290 Y LA ADICIÓN DEL ARTÍCULO 235 BIS Y UN SEGUNDO PÁRRAFO A LA FRACCIÓN V DEL ARTÍCULO 245 DE LA LEY MENCIONADA Y 198, ÚLTIMO PÁRRAFO DEL CITADO CÓDIGO, ASÍ COMO SU APLICACIÓN, CONSISTENTE EN LA EMISIÓN DEL OFICIO 183300EL040837, DE 17 DE DICIEMBRE DE 2018, POR LOS MOTIVOS EXPUESTOS EN EL CONSIDERANDO SÉPTIMO DE ESTA SENTENCIA.</t>
  </si>
  <si>
    <t>CÓDIGO CIVIL PARA EL DISTRITO FEDERAL, AHORA CIUDAD DE MÉXICO ARTÍCULOS 23 Y 25 Y ESPECIALMENTE LOS ARTÍCULOS 450 FRACCIÓN II Y 462, LOS CAPÍTULOS II Y III DEL TÍTULO DÉCIMO QUINTO DE LA JURISDICCIÓN VOLUNTARIA, DEL CÓDIGO DE PROCEDIMIENTOS CIVILES PARA EL DISTRITO FEDERAL, AHORA CIUDAD DE MÉXICO EN LOS QUE SE REFIERE A LAS PERSONAS INCAPACES ESPECIALMENTE LOS ARTÍCULOS 902, 904 Y 905</t>
  </si>
  <si>
    <t>LEY GENERAL DE SALUD ARTÍCULOS 234, 235, ÚLTIMO PÁRRAFO, 248, 249, 368 Y 479</t>
  </si>
  <si>
    <t xml:space="preserve">EL ARTÍCULO 391 BIS DE LA LEY DEL MERCADO DE VALORES DE LA LEY PARA REGULAR LAS AGRUPACIONES FINANCIERAS, PUBLICADO EN EL DIARIO OFICIAL DE LA FEDERACIÓN, EL 10 DE ENERO DE DOS 2014 Y OTROS ACTOS </t>
  </si>
  <si>
    <t>LUIS MARÍA AGUILAR MORALES</t>
  </si>
  <si>
    <t>LEY DE CONCURSOS MERCANTILES, ARTÍCULO 88 PUBLICADA EN EL DIARIO OFICIAL DE LA FEDERACIÓN EL 12 DE MAYO DE 2000</t>
  </si>
  <si>
    <t xml:space="preserve">CÓDIGO FISCAL DE LA FEDERACIÓN, ARTÍCULOS 29, 29-A, 42, 43, 45, 46, 49, 83, FRACCIÓN VII Y 84 FRACCIÓN IV, INCISO A), PUBLICADO EN EL DIARIO OFICIAL DE LA FEDERACIÓN EL 09 DE DICIEMBRE DE 2013 </t>
  </si>
  <si>
    <t>LA EXPEDICIÓN DE LAS REGLAS PARA LA OPERACIÓN DEL FIDEICOMISO PARA EL CUMPLIMIENTO DE OBLIGACIONES EN MATERIA DE DERECHOS HUMANOS, EN PARTICULAR, SU ARTÍCULO 60, Y LA RESOLUCIÓN DE NUEVE DE FEBRERO DE DOS MIL DIECIOCHO, EMITIDA EN EL EXPEDIENTE ADMINISTRATIVO CEAV/CIE/0111/2017, EN LA QUE SE DETERMINARON LAS MEDIDAS DE REPARACIÓN INTEGRAL DEL DAÑO POR VIOLACIONES GRAVES A DERECHOS HUMANOS, COMO ACTO DE APLICACIÓN DE LA NORMA RECLAMADA</t>
  </si>
  <si>
    <t>LA OMISIÓN DE LLEVAR A CABO UN PROCESO ADECUADO PARA LA IDENTIFICACIÓN DE NECESIDADES DE PROTECCIÓN INTERNACIONAL, LA OMISIÓN DE INICIAR UN PROCEDIMIENTO DIRIGIDO AL OTORGAMIENTO DE UNA TARJETA HUMANITARIA, ASÍ COMO LA INMINENTE DEPORTACIÓN DEL PAÍS ENTRE OTRAS.</t>
  </si>
  <si>
    <t>LEY DEL IMPUESTO SOBRE LA RENTA, ARTÍCULOS 4, 5, 10, 16, 28, FRACCIONES XXIII, XXIX Y XXXI, 77, 140, FRACCIÓN VI, 142, FRACCIÓN V, 152, 164, FRACCIÓN I, Y NOVENO TRANSITORIO FRACCIÓN XXV, VIGENTE A PARTIR DEL 01 DE ENERO DE 2014</t>
  </si>
  <si>
    <t>LEY GENERAL PARA ATENCIÓN Y PROTECCIÓN A PERSONAS CON LA CONDICIÓN DEL ESPECTRO AUTISTA, ARTÍCULOS 10, FRACCIONES IX, X Y XIX, Y 17, FRACCIÓN VIII, PUBLICADA EN EL DIARIO OFICIAL DE LA FEDERACIÓN EL 30 DE ABRIL DE 2015.</t>
  </si>
  <si>
    <t>LOS ARTÍCULOS 34, FRACCIONES VIII Y XI, 99, 100, PÁRRAFO SEGUNDO, 101, 103, PÁRRAFOS PRIMERO,  SEGUNDO, FRACCIONES I, II, V Y VI, Y TERCERO, 107, 113, FRACCIÓN XX, 114, FRACCIÓN XV, 115, FRACCIÓN XIV, 147, FRACCIÓN II, 149, FRACCIÓN III, 151, PÁRRAFOS SEGUNDO Y TERCERO, 158, FRACCIÓN XI, 159, 160, FRACCIÓN VIII, 163, 164 Y 170, FRACCIÓN VIII DE LA LEY GENERAL DE EDUCACIÓN</t>
  </si>
  <si>
    <t>LOS ARTÍCULOS 146 Y 161 DE LA LEY GENERAL DE TRANSPARENCIA Y ACCESO A LA INFORMACIÓN PÚBLICA Y EL ARTÍCULO 172 DE LEY DE TRANSPARENCIA Y ACCESO A LA INFORMACIÓN PÚBLICA DEL ESTADO DE QUINTANA ROO</t>
  </si>
  <si>
    <t>EL PROCESO LEGISLATIVO DEL TRATADO DE EXTRADICIÓN ENTRE LOS ESTADOS UNIDOS DE MEXICANOS Y LOS ESTADOS UNIDOS DE AMÉRICA DE 04 DE MAYO DE 1978, PUBLICADO EN EL DIARIO OFICIAL DE LA FEDERACIÓN EL 23 DE ENERO DE 1979</t>
  </si>
  <si>
    <t>LOS ARTÍCULOS 5° FRACCIÓN II, DE LA LEY DE IMPUESTO AL VALOR AGREGADO Y 27, FRACCIÓN V, DE LA LEY DEL IMPUESTO SOBRE LA RENTA, PUBLICADO EN EL DIARIO OFICIAL DE LA FEDERACIÓN EL TREINTA DE NOVIEMBRE DE DOS MIL DIECISÉIS</t>
  </si>
  <si>
    <t>LOS ARTÍCULOS 234 Y 235, 235 BIS DE LA LEY GENERAL DE SALUD</t>
  </si>
  <si>
    <t>LEY DEL IMPUESTO SOBRE LA RENTA, ARTÍCULO 27, FRACCIÓN XI, CUARTO PÁRRAFO Y 93, FRACCIÓN XI Y ÚLTIMO PÁRRAFO. PUBLICADA EN EL DIARIO OFICIAL DE LA FEDERACIÓN 11 DE DICIEMBRE DE 2013, VIGENTES A PARTIR DEL 01 DE ENERO DE 2016</t>
  </si>
  <si>
    <t>LEY DE INSTITUCIONES DE CRÉDITO, ARTÍCULO 142, FRACCIÓN IV; LOS ARTÍCULOS 15, FRACCIÓN VII, ÚLTIMA PARTE Y 15-E, FRACCIÓN VII Y 15-F, FRACCIÓN VI, DEL REGLAMENTO INTERIOR DE LA SECRETARÍA DE HACIENDA Y CRÉDITO PÚBLICO</t>
  </si>
  <si>
    <t>LA INICIATIVA Y EXPEDICIÓN DEL DECRETO POR EL QUE SE EXPIDÍO LA LEY FEDERAL DE TELECOMUNICACIONES Y RADIODIFUSIÓN, PUBLICADO EN EL DIARIO OFICIAL DE LA FEDERACIÓN  EL 14 DE JULIO DE 2014, DE MANERA ESPECÍFICA, POR LO QUE HACE A LOS ARTÍCULOS  3°, FRACCIONES  XXX Y LXII, 15, FRACCIONES I Y IX, 124, 125, 126, 127, 128, 129, 130, 131, PÁRRAFOS PRIMERO Y SEGUNDO, INCISOS A)  Y PRIMER PÁRRAFO DEL  B), 132, 133, 138, FRACCIONES V Y VI, 204, 206, 208, 265, 267, 276, ASÍ COMO LOS TRANSITORIOS  SÉPTIMO Y NOVENO  Y TRIGÉSIMO QUINTO TRANSITORIO; LA EXPEDICIÓN DEL ESTATUTO ORGÁNICO DEL INSTITUTO FEDERAL  DE TELECOMUNICACIONES, EN ESPECÍFICO, SUS ARTÍCULOS 1° Y 25 FRACCIONES IV Y XVII; LA EMISIÓN DE LA RESOLUCIÓN  MEDIANTE LA CUAL EL PLENO DEL INSTITUTO  FEDERAL DE TELECOMUNICACIONES SUPRIME, MODIFICA Y ADICIONA  LAS MEDIDAS IMPUESTAS AL AGENTE  ECONÓMICO  PREPONDERANTE  EN EL SECTOR DE TELECOMUNICACIONES  MEDIANTE RESOLUCIÓN  DE 06 DE MARZO DE 2014, APROBADA MEDIANTE ACUERDO  P/IFT/EXT/060314/76 CONTENIDA EN EL ACUERDO P/IFT/EXT/270217/119.</t>
  </si>
  <si>
    <t>LA DISCUSIÓN, APROBACIÓN, EXPEDICIÓN Y PROMULGACIÓN DE LA LEY FEDERAL DE TELECOMUNICACIONES Y RADIODIFUSIÓN, EN PARTICULAR, DE LOS NUMERALES 15, FRACCIÓN XXIV, 145, FRACCIONES I Y II, 208, PÁRRAFOS PRIMERO Y SEGUNDO, FRACCIONES I, II Y III, Y 267, FRACCIONES II, INCISO A), V Y VI, ASÍ COMO EL ARTÍCULO CUADRAGÉSIMO TRANSITORIO.</t>
  </si>
  <si>
    <t>DECRETO DE EXPROPIACIÓN PUBLICADO EL 9 DE JULIO DE 2015, CON EL CUAL SE EXPROPIAN 37-93-86 HECTÁREAS DE LA COMUNIDAD "SAN FRANCISCO XOCHICUATLA Y SU BARRIO LA CONCEPCIÓN" MUNICIPIO DE LERMA, ESTADO DE MÉXICO, A FAVOR DEL ORGANISMO PÚBLICO DESCENTRALIZADO SISTEMA DE AUTOPISTAS, AEROPUERTOS, SERVICIOS CONEXOS Y AUXILIARES DEL ESTADO DE MÉXICO, EL CUAL LOS DESTINARÁ A LA CONSTRUCCIÓN DE LA AUTOPISTA TOLUCA-NAUCALPAN.</t>
  </si>
  <si>
    <t>DECRETO POR EL QUE SE REFORMAN, ADICIONAN Y DEROGAN DIVERSAS DISPOSICIONES DE LA LEY DEL IMPUESTO AL VALOR AGREGADO; DE LA LEY DEL IMPUESTO ESPECIAL SOBRE PRODUCCIÓN Y SERVICIOS; DE LA LEY FEDERAL DE DERECHOS, SE EXPIDE LA LEY DEL IMPUESTO SOBRE LA RENTA, Y SE ABROGAN LA LEY DEL IMPUESTO EMPRESARIAL A TASA ÚNICA, Y LA LEY DEL IMPUESTO ESPECIAL A LOS DEPÓSITOS EN EFECTIVO, PUBLICADO EN EL DIARIO OFICIAL DE LA FEDERACIÓN EL 11 DE DICIEMBRE DE 2013, ARTÍCULO NOVENO TRANSITORIO, FRACCIÓN XIV</t>
  </si>
  <si>
    <t>LA INICIATIVA, DISCUSIÓN, APROBACIÓN, PROMULGACIÓN, REFRENDO Y PUBLICACIÓN DEL DECRETO POR EL CUAL SE EXPIDIÓ LA LEY GENERAL PARA LA ATENCIÓN Y PROTECCIÓN A PERSONAS CON LA CONDICIÓN DEL ESPECTRO AUTISTA, PUBLICADO EN EL DIARIO OFICIAL DE LA FEDERACIÓN EL TREINTA DE ABRIL DE DOS MIL QUINCE Y OTRO ACTO</t>
  </si>
  <si>
    <t>LEY FEDERAL DE RESPONSABILIDADES ADMINISTRATIVAS DE LOS SERVIDORES PÚBLICOS, ARTÍCULOS 41 Y 42, PUBLICADA EN EL DIARIO OFICIAL DE LA FEDERACIÓN EL 13 DE MARZO DE 2002</t>
  </si>
  <si>
    <t>LEY GENERAL DE EDUCACIÓN, VISIBLE EN EL DIARIO OFICIAL DE LA FEDERACIÓN EL TREINTA DE SEPTIEMBRE DE DOS MIL DIECINUEVE, EN ESPECÍFICO, LOS ARTÍCULOS 34 FRACCIONES VIII Y XI, 99, 100 PÁRRAFO SEGUNDO, 101, 103 PÁRRAFOS PRIMERO, SEGUNDO (FRACCIONES I, II, V Y VI) Y TERCERO; 107, 113 FRACCIÓN XX, 114 FRACCIÓN XV, 115 FRACCIÓN XIV, 147 FRACCIÓN II, 149 FRACCIÓN III, 151 SEGUNDO PÁRRAFO, 158 FRACCIÓN XI, 160 FRACCIÓN VIII, 163, 164 Y 170 FRACCIÓN VIII</t>
  </si>
  <si>
    <t>LA FRACCIÓN I DEL ARTÍCULO 137 Y 141 DE LA LEY NACIONAL DE EJECUCIÓN PENAL, DECRETO PUBLICADO EN EL DIARIO OFICIAL DE LA FEDERACIÓN EL 16 DE JUNIO DE 2016</t>
  </si>
  <si>
    <t>LEY FEDERAL DE TELECOMUNICACIONES Y RADIODIFUSIÓN, PUBLICADA EN EL DIARIO OFICIAL DE LA FEDERACIÓN EL 14 DE JULIO DE 2014, ARTÍCULOS 3°, FRACCIONES XXX Y LXIII, 15, FRACCIONES I Y IX, 124, 125, 126, 127, 128, 129, 130, 131, PÁRRAFOS PRIMERO Y SEGUNDO, INCISOS A) Y PRIMER PÁRRAFO DEL B), 132, 133, 138, FRACCIONES V Y VI, 206, 208 Y 265, ASÍ COMO LOS ARTÍCULOS SÉPTIMO Y TRIGÉSIMO QUINTO TRANSITORIOS Y OTRO</t>
  </si>
  <si>
    <t>LA RESPUESTA EMITIDA AL ESCRITO DE PETICIÓN REALIZADO POR EL QUEJOSO EL 12 DE DICIEMBRE DE 2018, CONTENIDA EN EL OFICIO DE 31 DE ENERO DE 2019 DE FOLIO PNT. 0330000011619 FOLIO INTERNO UT-A/0033/2019</t>
  </si>
  <si>
    <t xml:space="preserve">LA DISCUSIÓN, APROBACIÓN, PROMULGACIÓN, EXPEDICIÓN Y REFRENDO DE LA LEY DE LA INDUSTRIA ELÉCTRICA, EN PARTICULAR, SU ARTÍCULO DÉCIMO TERCERO TRANSITORIO, FRACCIÓN I, INCISO C), </t>
  </si>
  <si>
    <t>LA DISCUSIÓN, APROBACIÓN, EXPEDICIÓN Y PROMULGACIÓN DE LA LEY DE FISCALIZACIÓN Y RENDICIÓN DE CUENTAS DE LA FEDERACIÓN, ARTÍCULOS 1°, 32, 33, 39, 49, 50, 51, 52, 53, 54, 55, 56, 57, 58, 59, 60, 61, 62, 63, 64, 65, 66, 67 Y 68, PUBLICADA EN EL DIARIO OFICIAL DE LA FEDERACIÓN EL 29 DE MAYO DE 2009</t>
  </si>
  <si>
    <t>LA EMISIÓN Y SUSCRIPCIÓN, EN SESIÓN EXTRAORDINARIA DE 27 DE FEBRERO DE 2017 DEL ACUERDO P/IFT/EXT/270217/119 MEDIANTE EL CUAL SE EMITE LA “RESOLUCIÓN  SE SUPRIME, MODIFICA Y ADICIONA LAS MEDIDAS IMPUESTAS AL AGENTE ECONÓMICO PREPONDERANTE EN EL SECTOR DE TELECOMUNICACIONES MEDIANTE RESOLUCIÓN DE 6 DE MARZO DE 2014 APROBADA MEDIANTE ACUERDO P/IFT/EXT/06031476”</t>
  </si>
  <si>
    <t xml:space="preserve">LA EXPEDICIÓN Y PROMULGACIÓN, RESPECTIVAMENTE DEL PROGRAMA DELEGACIONAL DE DESARROLLO URBANO PARA LA DELEGACIÓN COYOACÁN DEL DISTRITO FEDERAL PUBLICADO EN LA GACETA OFICIAL DEL DISTRITO FEDERAL (ACTUALMENTE CIUDAD DE MÉXICO) EL DIEZ DE AGOSTO DE DOS MIL DIEZ </t>
  </si>
  <si>
    <t>LEY GENERAL DE SALUD, ARTÍCULOS 234, 235 ÚLTIMO PÁRRAFO, 245, FRACCIÓN II, 247, ÚLTIMO PÁRRAFO, 250 Y 290.</t>
  </si>
  <si>
    <t>LEY GENERAL DE SALUD, ARTÍCULOS 473, 477 Y 479, PUBLICADA EN EL DIARIO OFICIAL DE LA FEDERACIÓN EL 20 DE AGOSTO DE 2009.</t>
  </si>
  <si>
    <t>INCONSTITUCIONALIDAD DE LA MILITAR DE LAS FUERZAS ARMADAS MEXICANAS EN ESTADO DE ANOMIA EN LA FASE DE EJECUCIÓN DE LAS PENAS.</t>
  </si>
  <si>
    <t xml:space="preserve">DECRETO POR EL QUE SE REFORMAN Y ADICIONAN EN LOS ARTÍCULOS 17-K, 28 FRACCIÓN IV, 42 FRACCIÓN IX, 53-B Y EL CONTENIDO DEL SEGUNDO PÁRRAFO, DE LA FRACCIÓN III, DEL ARTÍCULO SEGUNDO TRANSITORIO, PUBLICADO EN EL DIARIO OFICIAL DE LA FEDERACIÓN EL 09 DE DICIEMBRE DE 2013 Y OTRO  </t>
  </si>
  <si>
    <t>ARTÍCULO 258 DEL CÓDIGO NACIONAL DE PROCEDIMIENTOS PENALES, PUBLICADO EN EL DIARIO OFICIAL DE LA FEDERACIÓN EL 05 DE FEBRERO DE 2014</t>
  </si>
  <si>
    <t>LA RESOLUCIÓN DE 24 DE DICIEMBRE DE 2018, DICTADA DENTRO DE LA CAUSA PENAL 457/2017</t>
  </si>
  <si>
    <t>LA OMISIÓN LEGISLATIVA DE ADECUAR LA LEGISLACIÓN INTERNA DEL ESTADO DE YUCATÁN PARA PERMITIR QUE LAS PAREJAS DEL MISMO SEXO TENGAN ACCESO A LAS MISMAS FIGURAS DE PROTECCIÓN LEGAL QUE LAS PAREJAS HETEROSEXUALES, PARTICULARMENTE EL MATRIMONIO Y EL CONCUBINATO, DERIVADA DE LA VOTACIÓN REALIZADA EL 10 DE ABRIL DE 2019</t>
  </si>
  <si>
    <t>LA DISCUSIÓN, APROBACIÓN, EXPEDICIÓN, PROMULGACIÓN Y ORDEN DE PUBLICACIÓN DE LA LEY GENERAL DE TRANSPARENCIA Y ACCESO A LA INFORMACIÓN PÚBLICA, EN ESPECÍFICO SU ARTÍCULO 161; LA DISCUSIÓN, APROBACIÓN, EXPEDICIÓN, PROMULGACIÓN Y ORDEN DE PUBLICACIÓN DE LA  LEY DE TRANSPARENCIA Y ACCESO A LA INFORMACIÓN PUBLICA PARA EL ESTADO DE QUINTANA ROO, EN ESPECÍFICO LOS ARTÍCULOS 148, 172 Y 181; LA RESOLUCIÓN DE DIECINUEVE DE SEPTIEMBRE DE DOS MIL DIECIOCHO, EMITIDA EN EL EXPEDIENTE DE RECURSO DE INCONFORMIDAD RIA-0141/18, A TRAVÉS DE LA CUAL EL PLENO DE DICHO ÓRGANO DESECHÓ POR IMPROCEDENTE EL RECURSO DE INCONFORMIDAD RESPECTIVO, AL ESTIMAR EXTEMPORÁNEA SU PRESENTACIÓN.</t>
  </si>
  <si>
    <t>OMISIÓN DE ENVIAR PERSONAL ESPECIALIZADO SUFICIENTE PARA CONOCER EL NÚMERO DE NIÑAS, NIÑOS Y ADOLESCENTES QUE VIAJAN EN LAS CARAVANAS DE PERSONAS MIGRANTES Y SOLICITANTES DE ASILO QUE INGRESARON A MÉXICO LOS DÍAS 19 Y 28 Y 31 DE OCTUBRE, 2 DE NOVIEMBRE TODOS DEL AÑO 2018, A TRAVÉS DE LAS CUATRO CARAVANAS MIGRANTES, Y ASÍ PODER ADOPTAR MEDIDAS DE PLANEACIÓN, PREVENCIÓN Y PROTECCIÓN BASADAS EN INFORMACIÓN MÁS OBJETIVA CON EL PROPÓSITO DE PODER ADOPTAR MEDIDAS DE PLANEACIÓN, PREVENCIÓN Y PROTECCIÓN BASADAS EN INFORMACIÓN MÁS OBJETIVA. IV.1.2. OMISIÓN DE DISEÑAR UN PLAN INTEGRAL DE PROTECCIÓN PARA CONOCER EL UNIVERSO DE PERSONAS MENORES DE EDAD QUE VIAJAN EN LA CARAVANA, SUS CONDICIONES Y SUS NECESIDADES, ASÍ COMO DE COORDINARSE CON AUTORIDADES LOCALES PARA EJECUTAR ESE PLAN. IV.2.1. PROPORCIONAR MEDIDAS DE PROTECCIÓN INTEGRAL A FAVOR DE NIÑAS, NIÑOS Y ADOLESCENTES. IV.2.2. DISEÑAR, EJECUTAR Y DAR SEGUIMIENTO E (SIC) MANERA COORDINADA CON OTRAS AUTORIDADES A UN PLAN INTEGRAL DE ACTUACIÓN A FIN DE GARANTIZAR UN ACOMPAÑAMIENTO ADECUADO A LAS NIÑAS, NIÑOS Y ADOLESCENTES QUE VIAJAN EN TALES CARAVANAS. IV.2.3. OMISIÓN DE ESTABLECER LOS PROCESOS ADECUADOS PARA EL DIAGNÓSTICO INDIVIDUAL DE CASOS PARA LA DETERMINACIÓN DE MEDIDAS DE RESTITUCIÓN DE DERECHO. IV.2.4. ESTABLECER UN PROTOCOLO ADECUADO PARA COORDINAR AL CONJUNTO DE AUTORIDADES DE LOS DIFERENTES NIVELES DE GOBIERNO A FIN DE PROTEGER DE MANERA INTEGRAL LOS DERECHOS DE LA INFANCIA. IV.3.1 OMISIÓN DE OTORGAR EL RECONOCIMIENTO PRIMA FACIE COMO PERSONAS REFUGIADAS A TODAS LAS PERSONAS, PREVIA DE SU CONSENTIMIENTO RESPECTIVO. IV.3.2 OMISIÓN DE GARANTIZAR EL ACCESO A UN PROCEDIMIENTO PARA LA DETERMINACIÓN DE LA CONDICIÓN DE REFUGIADAS T (SIC) REFUGIAOS (SIC) MEDIANTE UN DEBIDO PROCESO LEGAL.</t>
  </si>
  <si>
    <t xml:space="preserve">LEY GENERAL DE SALUD;  ARTÍCULOS 235, ÚLTIMO PÁRRAFO, 236, 237, 245, FRACCIÓN II, 247, 250 Y 290.
</t>
  </si>
  <si>
    <t xml:space="preserve"> LA DISCUSIÓN, APROBACIÓN, PROMULGACIÓN Y ORDEN DE PUBLICACIÓN DE LA LEY FEDERAL DE COMPETENCIA ECONÓMICA, PUBLICADA EN EL DIARIO OFICIAL DE LA FEDERACIÓN EL DIECIOCHO DE DICIEMBRE DE MIL NOVECIENTOS NOVENTA Y DOS, ESPECÍFICAMENTE SUS ARTÍCULOS 10, 16 Y 20; LA EXPEDICIÓN DEL REGLAMENTO DE LA LEY FEDERAL DE COMPETENCIA ECONÓMICA, PUBLICADO EN EL DIARIO OFICIAL DE LA FEDERACIÓN EL DOCE DE OCTUBRE DE DOS MIL SIETE, PARTICULARMENTE SU ARTÍCULO 18, FRACCIÓN II; LA EXPEDICIÓN DEL REGLAMENTO DE LA LEY FEDERAL DE COMPETENCIA ECONÓMICA, PUBLICADO EN EL DIARIO OFICIAL DE LA FEDERACIÓN EL CUATRO DE MARZO DE MIL NOVECIENTOS NOVENTA Y OCHO, EN ESPECÍFICO SU ARTÍCULO 31; LA EXPEDICIÓN DEL REGLAMENTO INTERIOR DE LA COMISIÓN FEDERAL DE COMPETENCIA, PUBLICADO EN EL DIARIO OFICIAL DE LA FEDERACIÓN EL VEINTIOCHO DE AGOSTO DE MIL NOVECIENTOS NOVENTA Y OCHO, CONCRETAMENTE SUS ARTÍCULOS 3°, 8, FRACCIÓN III Y 23, FRACCIONES I, III, IV, V, VII Y XVIII; LA EMISIÓN DE LA RESOLUCIÓN DE SIETE DE ENERO DE DOS MIL QUINCE, DICTADA EN EL EXPEDIENTE IFT/UC/DGIPM/PMR/003/2013 Y SUS ACUMULADOS, MEDIANTE LA CUAL SE LE IMPUSIERON SENDAS MULTAS POR HABER LLEVADO A CABO UNA CONCENTRACIÓN EN TÉRMINOS DEL ARTÍCULO 16 DE LA LEY FEDERAL DE COMPETENCIA ECONÓMICA, E INCUMPLIR CON LA OBLIGACIÓN DE NOTIFICAR DICHA TRANSACCIÓN DE CONFORMIDAD CON LO DISPUESTO EN LOS DIVERSOS ARTÍCULOS 20 DE LA LEGISLACIÓN EN CITA Y 18 DE SU REGLAMENTO. </t>
  </si>
  <si>
    <t>CIVIL - FAMILIAR</t>
  </si>
  <si>
    <t>LEY DE INSTITUCIONES DE CRÉDITO, ARTÍCULO 107-BIS, PUBLICADA EN EL  DIARIO OFICIAL DE LA FEDERACIÓN EL 18 DE JULIO DE 1990, EN RELACIÓN CON EL ARTÍCULO 92 DE LA LEY DE PROTECCIÓN AL AHORRO BANCARIO, ASÍ COMO SU REFORMA, REGLAMENTO DEL INSTITUTO PARA LA PROTECCIÓN AL AHORRO BANCARIO EN MATERIA DE REQUERIMIENTOS DE INFORMACIÓN, VISITAS DE INSPECCIÓN E IMPOSICIÓN DE SANCIONES, ARTÍCULOS 37, 38, 40  Y 42, PUBLICADO EN EL DIARIO OFICIAL DE LA FEDERACIÓN EL 09 DE OCTUBRE DE 2015 Y OTROS</t>
  </si>
  <si>
    <t>LEY DE LA GUARDIA NACIONAL, ARTÍCULOS 25, 88, 89, 90, 91 Y 92, PUBLICADA EN EL DIARIO OFICIAL DE LA FEDERACIÓN EL 27 DE MAYO DE 2019,</t>
  </si>
  <si>
    <t>JOSÉ FERNANDO FRANCO GONZÁLEZ SALAS</t>
  </si>
  <si>
    <t>LEY FEDERAL DE TELECOMUNICACIONES Y RADIODIFUSIÓN, ARTÍCULO 114, TERCER PÁRRAFO Y OTRO</t>
  </si>
  <si>
    <t>CÓDIGO FISCAL DE LA FEDERACIÓN, ARTÍCULOS 42, FRACCIÓN III Y 46, PUBLICADA EN EL DIARIO OFICIAL DE LA FEDERACIÓN EL 31 DE DICIEMBRE DE 1981</t>
  </si>
  <si>
    <t>CÓDIGO FISCAL DE LA FEDERACIÓN, ARTÍCULO 48  PUBLICADO EN DIARIO OFICIAL DE LA FEDERACIÓN DE 31 DICIEMBRE DE 1981 Y LEY DEL IMPUESTO SOBRE LA RENTA, ARTÍCULOS 17,20 FRACCIÓN V, 24 Y 32 FRACCIÓN XVII PUBLICADA EN DIARIO OFICIAL DE LA FEDERACIÓN DE 01 DE ENERO  DE 2002, TODOS ELLOS VIGENTES EN 2011</t>
  </si>
  <si>
    <t>LEY DE TRANSICIÓN ENERGÉTICA, PUBLICADA EN EL DIARIO OFICIAL DE LA FEDERACIÓN EL 25 DE DICIEMBRE DE 2015</t>
  </si>
  <si>
    <t>LEY DE LA GUARDIA NACIONAL ARTÍCULOS DÉCIMO TERCERO Y DÉCIMO CUARTO TRANSITORIOS, PUBLICADA EN EL DIARIO OFICIAL DE LA FEDERACIÓN EL 27 DE MAYO DE 2019; QUINTO TRANSITORIO DEL REGLAMENTO DE LA GUARDIA NACIONAL PUBLICADO EN EL DIARIO OFICIAL DE LA FEDERACIÓN EL 29 DE JUNIO DE 2019 Y OTRO</t>
  </si>
  <si>
    <t xml:space="preserve"> ARTÍCULO 181 DEL CÓDIGO PENAL PARA EL ESTADO DE CHIAPAS Y OTROS ACTOS</t>
  </si>
  <si>
    <t>LEY FEDERAL DE PROCEDIMIENTO CONTENCIOSO ADMINISTRATIVO, ARTÍCULOS 57, PENÚLTIMO PÁRRAFO, Y 58, FRACCIÓN II, INCISO A), PUNTO 2, PUBLICADO EN EL DIARIO OFICIAL DE LA FEDERACIÓN EL 13 DE JUNIO DE 2016</t>
  </si>
  <si>
    <t>ARTÍCULO 5, FRACCIONES XXX Y XXXII, ASÍ COMO EL ARTÍCULO 3 FRACCIONES XXIII Y XXXIII DE LA LEY GENERAL PARA LA PREVENCIÓN Y GESTIÓN INTEGRAL DE RESIDUOS Y EL ARTÍCULO  8 FRACCIÓN IV DE LEY GENERAL DE EQUILIBRIO ECOLÓGICO Y PROTECCIÓN AL AMBIENTE</t>
  </si>
  <si>
    <t>LEY FEDERAL DE PROCEDIMIENTO CONTENCIOSO ADMINISTRATIVO, RTÍCULO 57, PÁRRAFO PRIMERO, FRACCIÓN I, INCISO B), PUBLICADA EN EL DIARIO OFICIAL DE LA FEDERACIÓN EL 01 DE DICIEMBRE DE 2005</t>
  </si>
  <si>
    <t>ARTÍCULO 1085, PÁRRAFO SEGUNDO, DEL CÓDIGO DE COMERCIO, DECRETO PUBLICADO EN EL DIARIO OFICIAL DE LA FEDERACIÓN EL 10 DE ENERO DE 2014</t>
  </si>
  <si>
    <t>LA EMISIÓN DEL ACUERDO POR EL QUE SE ESTABLECEN LAS MEDIDAS DE MITIGACIÓN DE RIESGO PARA LA IMPORTACIÓN DE TUBÉRCULO PAPA DE LOS ESTADOS UNIDOS MEXICANOS PUBLICADO EN EL DIARIO OFICIAL DE LA FEDERACIÓN EL 19 DE MARZO DE 2014; LA EMISIÓN DEL “AVISO DE CANCELACIÓN DE LA NORMA OFICIAL MEXICANA NOM-012-FITO-1996, POR EL QUE SE ESTABLECE LA CUARENTENA EXTERIOR PARA PREVENIR LA INTRODUCCIÓN DE PLAGAS DE PAPA, PUBLICADA EL 13 DE FEBRERO DE 1996”, PUBLICADO EN EL DIARIO OFICIAL DE LA FEDERACIÓN EL SIETE DE MARZO DE DOS MIL CATORCE, ASÍ COMO LA EJECUCIÓN, APLICACIÓN Y EMISIÓN DE CUALQUIER ACTO DE AUTORIDAD E CUMPLIMIENTO, APLICACIÓN O EJECUCIÓN DEL ACUERDO DE MITIGACIÓN REFERIDO; LA EMISIÓN, SUSCRIPCIÓN Y RATIFICACIÓN DEL “REGLAMENTO DE LA LEY FEDERAL DE SANIDAD VEGETAL”, ESPECÍFICAMENTE POR LO QUE HACE A SUS ARTÍCULOS 54 Y NOVENO TRANSITORIO, PUBLICADO EN EL DIARIO OFICIAL DE LA FEDERACIÓN EL 15 DE JULIO DE 2016</t>
  </si>
  <si>
    <t>LEY DEL AHORRO Y CRÉDITO POPULAR, ARTÍCULO 105, PUBLICADA EN EL DIARIO OFICIAL DE LA FEDERACIÓN EL 04 DE JUNIO DE 2001</t>
  </si>
  <si>
    <t>87/2020</t>
  </si>
  <si>
    <t>115/2020</t>
  </si>
  <si>
    <t>186/2020</t>
  </si>
  <si>
    <t>246/2020</t>
  </si>
  <si>
    <t>265/2020</t>
  </si>
  <si>
    <t>306/2020</t>
  </si>
  <si>
    <t>309/2020</t>
  </si>
  <si>
    <t>311/2020</t>
  </si>
  <si>
    <t>321/2020</t>
  </si>
  <si>
    <t>325/2020</t>
  </si>
  <si>
    <t>331/2020</t>
  </si>
  <si>
    <t>359/2020</t>
  </si>
  <si>
    <t>434/2020</t>
  </si>
  <si>
    <t>454/2020</t>
  </si>
  <si>
    <t>468/2020</t>
  </si>
  <si>
    <t>533/2020</t>
  </si>
  <si>
    <t>551/2020</t>
  </si>
  <si>
    <t>569/2020</t>
  </si>
  <si>
    <t>582/2020</t>
  </si>
  <si>
    <t>591/2020</t>
  </si>
  <si>
    <t>DECRETO DE ESTÍMULOS FISCALES REGIÓN FRONTERIZA NORTE, ARTÍCULO DÉCIMO TERCERO, PÁRRAFO PRIMERO, FRACCIÓN IV, PÁRRAFO SEGUNDO, EN RELACIÓN CON EL ARTÍCULO 69-B DEL CÓDIGO FISCAL DE LA FEDERACIÓN, PÁRRAFOS QUINTO, OCTAVO Y NOVENO COMO UN SISTEMA NORMATIVO, PUBLICADO EN EL DIARIO OFICIAL EL 25 DE JUNIO DE 2018</t>
  </si>
  <si>
    <t>ARTÍCULOS 1 AL 55 DE LA LEY FEDERAL SOBRE MONUMENTOS Y ZONAS ARQUEOLÓGICAS, ARTÍSTICOS E HISTÓRICOS, PUBLICADA EL 06 DE MAYO DE 1972</t>
  </si>
  <si>
    <t xml:space="preserve">LEY DE CONCURSOS MERCANTILES, ARTÍCULO 65, PUBLICADA EN EL DIARIO OFICIAL DE LA FEDERACIÓN EL 12 DE MAYO DE 2000 </t>
  </si>
  <si>
    <t>CÓDIGO FEDERAL DE PROCEDIMIENTOS CIVILES, ARTÍCULO 4°</t>
  </si>
  <si>
    <t>LA OMISIÓN DE EMITIR LA LEGISLACIÓN ÚNICA EN MATERIA PROCESAL CIVIL Y FAMILIAR O CÓDIGO NACIONAL DE PROCEDIMIENTOS CIVILES Y FAMILIARES Y OTROS</t>
  </si>
  <si>
    <t>LEY GENERAL DE RESPONSABILIDADES ADMINISTRATIVAS, ARTÍCULO 100, PÁRRAFO TERCERO, PUBLICADA EN EL DIARIO OFICIAL DE LA FEDERACIÓN EL 18 DE JULIO DE 2016</t>
  </si>
  <si>
    <t>CÓDIGO NACIONAL DE PROCEDIMIENTOS PENALES ARTÍCULO 50, PUBLICADO EN EL DIARIO OFICIAL DE LA FEDERACIÓN EL 05 DE MARZO DE 2014</t>
  </si>
  <si>
    <t>LEY FEDERAL DE TELECOMUNICACIONES Y RADIODIFUSIÓN, ARTÍCULO 114, TERCER PÁRRAFO, PUBLICADO EN EL DIARIO OFICIAL DE LA FEDERACIÓN EL 14 DE JULIO DE 2014.</t>
  </si>
  <si>
    <t>LOS ARTÍCULOS 34, FRACCIONES VIII Y XI, 99, 100, PÁRRAFO SEGUNDO, 101, 103, PÁRRAFOS PRIMERO, SEGUNDO (FRACCIONES I, II, V Y VI) Y TERCERO, 107, 113, FRACCIÓN XX, 114, FRACCIÓN XV, 115, FRACCIÓN XIV, 147, FRACCIÓN II, 149, FRACCIÓN III, 151, SEGUNDO PÁRRAFO, 158, FRACCIÓN XI, 159, 160, FRACCIÓN VIII, 163, 164, Y 170, FRACCIÓN VIII; SUS EFECTOS Y CONSECUENCIAS DE LA LEY GENERAL DE EDUCACIÓN, PUBLICADA EN EL DIARIO OFICIAL DE LA FEDERACIÓN EL 30 DE SEPTIEMBRE DE 2019</t>
  </si>
  <si>
    <t xml:space="preserve">LA FRACCIÓN I DE LOS ARTÍCULOS 137 Y 141, DE LA LEY NACIONAL DE EJECUCIÓN PENAL, PUBLICADO EN EL DIARIO OFICIAL DE LA FEDERACIÓN EL 16 DE JUNIO DE 2016
</t>
  </si>
  <si>
    <t>LEY DE MOVILIDAD DEL ESTADO DE QUINTANA ROO ARTÍCULOS 252 Y 292, PUBLICADO EN EL PERIÓDICO OFICIAL DEL ESTADO DE QUINTANA ROO EL 10 DE JULIO DE 2018 Y OTROS</t>
  </si>
  <si>
    <t>LEY FEDERAL DE PROCEDIMIENTO CONTENCIOSO ADMINISTRATIVO, ARTÍCULO 58-17</t>
  </si>
  <si>
    <t>LEY ADUANERA, ARTÍCULO 160, FRACCIÓN I, TERCER PÁRRAFO, PUBLICADO EN EL DIARIO OFICIAL DE LA FEDERACIÓN EL 25 DE JUNIO DE 2018</t>
  </si>
  <si>
    <t xml:space="preserve">DECRETO POR EL QUE SE REFORMA EL ARTÍCULO 69 B DEL CÓDIGO FISCAL DE LA FEDERACIÓN, PUBLICADO EN EL DIARIO OFICIAL DE LA FEDERACIÓN EL 25 DE JUNIO DE 2018 Y EL DECRETO DE ESTÍMULOS FISCALES REGIÓN FRONTERIZA NORTE, PUBLICADO EN EL DIARIO OFICIAL DE LA FEDERACIÓN EL 31 DICIEMBRE DE 2018, ESPECÍFICAMENTE, LA FRACCIÓN IV DEL ARTÍCULO DÉCIMO TERCERO </t>
  </si>
  <si>
    <t>LEY DEL IMPUESTO SOBRE LA RENTA ARTÍCULOS 77 Y NOVENO TRANSITORIO, FRACCIÓN XXV, ARTÍCULOS 9, PENÚLTIMO Y ÚLTIMO PÁRRAFO, 25, FRACCIONES VI Y X, 27, FRACCIÓN XI, Y 28 FRACCIONES I Y XXX; ARTÍCULOS 10, 16 140, SEGUNDO PÁRRAFO, 142 FRACCIÓN V, 152 Y 164, FRACCIONES I Y IV, PUBLICADO EN EL DIARIO OFICIAL DE LA FEDERACIÓN EL 11 DE DICIEMBRE DE 2013; DECRETO QUE OTORGA ESTÍMULOS FISCALES A LA INDUSTRIA MANUFACTURERA, MAQUILADORA Y DE SERVICIOS DE EXPORTACIÓN, DIVULGADO EN EL DIARIO OFICIAL DE LA FEDERACIÓN EL 26 DE DICIEMBRE DE 2013</t>
  </si>
  <si>
    <t>DECRETO POR EL QUE SE REFORMAN, ADICIONAN Y DEROGAN DIVERSAS DISPOSICIONES DE LA LEY DEL IMPUESTO AL VALOR AGREGADO PUBLICADO EN EL DIARIO OFICIAL DE LA FEDERACIÓN EL 07 DE DICIEMBRE DE 2009, ARTÍCULO 1°; ASÍ COMO EL DECRETO POR EL QUE SE EXPIDE LA LEY DEL IMPUESTO SOBRE LA RENTA, PUBLICADO EN EL DIARIO OFICIAL DE LA FEDERACIÓN EL 11 DE DICIEMBRE DE 2013, ARTÍCULO 9°; DECRETO DE ESTÍMULOS FISCALES REGIÓN FRONTERIZA NORTE, PUBLICADO EN EL DIARIO OFICIAL DE LA FEDERACIÓN EL 31 DE DICIEMBRE DE 2018, ARTÍCULOS SEGUNDO, TERCERO, QUINTO, SEXTO, DÉCIMO, DÉCIMO PRIMERO Y DÉCIMO TERCERO DE DICHO DECRETO</t>
  </si>
  <si>
    <t>EL DECRETO DEL 5 DE ABRIL DE 2018 POR EL QUE SE REFORMAN EN SU DENOMINACIÓN, CONTENIDO Y DEROGAN DIVERSAS DISPOSICIONES DEL REGLAMENTO DE LA LEY REGLAMENTARIA DEL ARTÍCULO 5 CONSTITUCIONAL, RELATIVO AL EJERCICIO DE LAS PROFESIONES EN LA CIUDAD DE MÉXICO, ESPECÍFICAMENTE SU ARTÍCULO 32.</t>
  </si>
  <si>
    <t>SEGUNDA SALA</t>
  </si>
  <si>
    <t>9/2021</t>
  </si>
  <si>
    <t>12/2021</t>
  </si>
  <si>
    <t>47/2021</t>
  </si>
  <si>
    <t>53/2021</t>
  </si>
  <si>
    <t>65/2021</t>
  </si>
  <si>
    <t>71/2021</t>
  </si>
  <si>
    <t>72/2021</t>
  </si>
  <si>
    <t>74/2021</t>
  </si>
  <si>
    <t>DE TRABAJO</t>
  </si>
  <si>
    <t>ARTÍCULOS 49, PÁRRAFO CUARTO DE LA LEY GENERAL DE PROTECCIÓN DE DATOS PERSONALES EN POSESIÓN DE SUJETOS OBLIGADOS, PUBLICADA EN EL DIARIO OFICIAL DE LA FEDERACIÓN EL 26 DE ENERO DE 2017 Y ARTÍCULO 70 DE LA LEY DE PROTECCIÓN DE DATOS PERSONALES EN POSESIÓN DE LOS SUJETOS OBLIGADOS DEL ESTADO DE PUEBLA, PUBLICADO EN EL PERIÓDICO OFICIAL DEL ESTADO DE PUEBLA EL 26 DE JULIO DE 2017</t>
  </si>
  <si>
    <t>ARTÍCULO 138 BIS, DE LA LEY DEL INSTITUTO DE SEGURIDAD SOCIAL PARA LOS TRABAJADORES DE LAS FUERZAS ARMADAS MEXICANAS</t>
  </si>
  <si>
    <t>LA LEY GENERAL DE SALUD, ARTÍCULO 376, PUBLICADA EN EL DIARIO OFICIAL DE LA FEDERACIÓN EL 07 DE FEBRERO DE 1984</t>
  </si>
  <si>
    <t>LOS ARTÍCULOS 91 Y 92 DE LA LEY FEDERAL DE PROCEDIMIENTO ADMINISTRATIVO, PUBLICADO EN EL DIARIO OFICIAL DE LA FEDERACIÓN EL 4 DE AGOSTO DE 1994</t>
  </si>
  <si>
    <t>LA APROBACIÓN Y EXPEDICIÓN DE LOS ARTÍCULOS 91 Y 110 DE LA LEY FEDERAL DE TELECOMUNICACIONES Y RADIODIFUSIÓN.</t>
  </si>
  <si>
    <t xml:space="preserve">LEY FEDERAL DE TELECOMUNICACIONES Y RADIODIFUSIÓN, ARTÍCULO 298, ENCISO E) </t>
  </si>
  <si>
    <t>LEY FEDERAL DE TELECOMUNICACIONES Y RADIODIFUSIÓN ARTÍCULO 114, PUBLICADO EN EL DIARIO OFICIAL DE LA FEDERACIÓN EL 14 DE JULIO DE 2014</t>
  </si>
  <si>
    <t>LA PROMULGACIÓN Y PUBLICACIÓN EN EL DIARIO OFICIAL DE LA FEDERACIÓN DEL PROTOCOLO PARA LA LEGITIMACIÓN DE CONTRATOS COLECTIVOS DE TRABAJO EXISTENTES DE 31 DE JULIO DE 2019</t>
  </si>
  <si>
    <t>TRIBUNAL DE ORIGEN: JUZGADO PRIMERO DE DISTRITO EN MATERIA ADMINISTRATIVA ESPECIALIZADO EN COMPETENCIA ECONÓMICA, RADIODIFUSIÓN Y TELECOMUNICACIONES (EXP. ORIGEN: J.A. 338/2014)_x000D_
TRIBUNAL DE ORIGEN: SEGUNDO TRIBUNAL COLEGIADO DE CIRCUITO EN MATERIA ADMINISTRATIVA ESPECIALIZADO EN COMPETENCIA ECONÓMICA, RADIODIFUSIÓN Y TELECOMUNICACIONES (EXP. ORIGEN: A.R. 38/2016)</t>
  </si>
  <si>
    <t>ACUSE DE RECIBO, ADMISIÓN Y TURNO, PARA CONOCIMIENTO</t>
  </si>
  <si>
    <t>TRIBUNAL DE ORIGEN: JUZGADO SÉPTIMO DE DISTRITO EN MATERIA ADMINISTRATIVA EN LA CIUDAD DE MÉXICO (EXP. ORIGEN: J.A. 54/2014 (CUADERNO AUXILIAR 1927/2014))_x000D_
TRIBUNAL DE ORIGEN: DÉCIMO CUARTO TRIBUNAL COLEGIADO EN MATERIA ADMINISTRATIVA DEL PRIMER CIRCUITO (EXP. ORIGEN: R.F. 308/2016)</t>
  </si>
  <si>
    <t>ACUSE DE RECIBO, PARA CONOCIMIENTO, RESERVA (ESPECIFICAR COMISIÓN)</t>
  </si>
  <si>
    <t>TRIBUNAL DE ORIGEN: JUZGADO TERCERO DE DISTRITO EN EL ESTADO DE TABASCO (EXP. ORIGEN: J.A. 469/2016 (EXPEDIENTE AUXILIAR 272/2016))_x000D_
TRIBUNAL DE ORIGEN: TRIBUNAL COLEGIADO EN MATERIA CIVIL DEL DÉCIMO CIRCUITO, CON RESIDENCIA EN VILLAHERMOSA, TABASCO (EXP. ORIGEN: A.R. 887/2016 (EXPEDIENTE AUXILIAR 903/2016))</t>
  </si>
  <si>
    <t>ADMISIÓN Y TURNO, OBTENCIÓN DE COPIA CERTIFICADA DE EXPEDIENTE ELECTRÓNICO, PARA CONOCIMIENTO</t>
  </si>
  <si>
    <t>TRIBUNAL DE ORIGEN: JUZGADO SEGUNDO DE DISTRITO EN EL ESTADO DE HIDALGO (EXP. ORIGEN: J.A. 358/2015)_x000D_
TRIBUNAL DE ORIGEN: SEGUNDO TRIBUNAL COLEGIADO DEL VIGÉSIMO NOVENO CIRCUITO (EXP. ORIGEN: A.R. 216/2015)</t>
  </si>
  <si>
    <t>TRIBUNAL DE ORIGEN: JUZGADO TERCERO DE DISTRITO EN EL ESTADO DE TABASCO (EXP. ORIGEN: J.A. 478/2016 (CUAERNO AUXILIAR 315/2016))_x000D_
TRIBUNAL DE ORIGEN: TRIBUNAL COLEGIADO EN MATERIA CIVIL DEL DÉCIMO CIRCUITO, CON RESIDENCIA EN VILLAHERMOSA, TABASCO (EXP. ORIGEN: A.R. 732/2016)</t>
  </si>
  <si>
    <t>TRIBUNAL DE ORIGEN: JUZGADO QUINTO DE DISTRITO EN EL ESTADO DE TABASCO (EXP. ORIGEN: J.A. 475/2016-V)_x000D_
TRIBUNAL DE ORIGEN: TRIBUNAL COLEGIADO EN MATERIA CIVIL DEL DÉCIMO CIRCUITO, CON RESIDENCIA EN VILLAHERMOSA, TABASCO (EXP. ORIGEN: A.R. 621/2016)</t>
  </si>
  <si>
    <t>TRIBUNAL DE ORIGEN: JUZGADO TERCERO DE DISTRITO EN EL ESTADO DE TABASCO (EXP. ORIGEN: J.A. 479/2016 (CUADERNO AUXILIAR 316/2016))_x000D_
TRIBUNAL DE ORIGEN: TRIBUNAL COLEGIADO EN MATERIA CIVIL DEL DÉCIMO CIRCUITO, CON RESIDENCIA EN VILLAHERMOSA, TABASCO (EXP. ORIGEN: A.R. 600/2016 (CUADERNO AUXILIAR 545/2017))</t>
  </si>
  <si>
    <t>ACUSE DE RECIBO, ADMISIÓN Y TURNO, OBTENCIÓN DE COPIA CERTIFICADA DE EXPEDIENTE ELECTRÓNICO, PARA CONOCIMIENTO</t>
  </si>
  <si>
    <t>TRIBUNAL DE ORIGEN: JUZGADO PRIMERO DE DISTRITO EN EL ESTADO DE ZACATECAS (EXP. ORIGEN: JA.- 789/2017)
TRIBUNAL DE ORIGEN: PRIMER TRIBUNAL COLEGIADO DEL VIGÉSIMO TERCER CIRCUITO (EXP. ORIGEN: AR.- 295/2018 (CUADERNO AUXILIAR 108/2018)</t>
  </si>
  <si>
    <t>ADMISIÓN Y TURNO; PARA CONOCIMIENTO; OBTENCIÓN DE COPIA CERTIFICADA DE EXPEDIENTE ELECTRÓNICO</t>
  </si>
  <si>
    <t>ADMISIÓN Y TURNO, PARA CONOCIMIENTO</t>
  </si>
  <si>
    <t>PARA CONOCIMIENTO, SE SOMETE A CONSIDERACIÓN</t>
  </si>
  <si>
    <t>TRIBUNAL DE ORIGEN: JUZGADO DÉCIMO DE DISTRITO EN EL ESTADO DE TAMAULIPAS (EXP. ORIGEN: J.A. 252/2014 (CUADERNO AUXILIAR 293/2014))_x000D_
TRIBUNAL DE ORIGEN: PRIMER TRIBUNAL COLEGIADO EN MATERIAS ADMINISTRATIVA Y CIVIL DEL DÉCIMO NOVENO CIRCUITO (EXP. ORIGEN: R.A. 91/2015)</t>
  </si>
  <si>
    <t>TRIBUNAL DE ORIGEN: JUZGADO OCTAVO DE DISTRITO EN EL ESTADO DE TAMAULIPAS (EXP. ORIGEN: J.A.- 1198/2017-2)_x000D_
TRIBUNAL DE ORIGEN: PRIMER TRIBUNAL COLEGIADO DEL DÉCIMO NOVENO CIRCUITO (EXP. ORIGEN: A.R.- 202/2018)</t>
  </si>
  <si>
    <t>TRIBUNAL DE ORIGEN: JUZGADO SÉPTIMO DE DISTRITO EN EL ESTADO DE SINALOA (EXP. ORIGEN: J.A. 382/2014 Y 586/2016)_x000D_
TRIBUNAL DE ORIGEN: PRIMER TRIBUNAL COLEGIADO EN MATERIA ADMINISTRATIVA DEL DÉCIMO SEGUNDO CIRCUITO (EXP. ORIGEN: A.R. 118/2017 Y 475/2017)</t>
  </si>
  <si>
    <t xml:space="preserve">RESOLUCIÓN GENERAL: 28/04/2021 EN SESIÓN_x000D_
1.	SE DESECHAN POR FALTA DE LEGITIMACIÓN LOS RECURSOS DE REVISIÓN INTERPUESTOS POR ANA MARÍA HERNÁNDEZ MARTÍNEZ Y EL DIRECTOR DE REGULACIÓN FITOSANITARIA._x000D_
2.	SE REVOCA LA SENTENCIA RECURRIDA._x000D_
3.	SE SOBRESEE EN EL JUICIO DE AMPARO, RESPECTO DEL ACUERDO POR EL QUE SE ESTABLECEN LAS MEDIDAS DE MITIGACIÓN DE RIESGO PARA LA IMPORTACIÓN DEL TUBÉRCULO DE PAPA EN LOS ESTADOS UNIDOS MEXICANOS, PUBLICADO EL 19 DE MARZO DE 2014 EN EL DIARIO OFICIAL DE LA FEDERACIÓN._x000D_
4.	ES INFUNDADA LA REVISIÓN ADHESIVA INTERPUESTA POR LA PARTE QUEJOSA._x000D_
</t>
  </si>
  <si>
    <t>TRIBUNAL DE ORIGEN: JUZGADO NOVENO DE DISTRITO EN MATERIA ADMINISTRATIVA EN LA CIUDAD DE MÉXICO (EXP. ORIGEN: JA.-1608/2017)_x000D_
TRIBUNAL DE ORIGEN: CUARTO TRIBUNAL COLEGIADO EN MATERIA ADMINISTRATIVA DEL PRIMER CIRCUITO (EXP. ORIGEN: A.R. 387/2018)</t>
  </si>
  <si>
    <t>TRIBUNAL DE ORIGEN: JUZGADO TERCERO DE DISTRITO EN EL ESTADO DE TABASCO (EXP. ORIGEN: J.A.- 445/2016 (CUADERNO AUXILIAR 314/2016))_x000D_
TRIBUNAL DE ORIGEN: TRIBUNAL COLEGIADO EN MATERIA CIVIL DEL DÉCIMO CIRCUITO, CON RESIDENCIA EN VILLAHERMOSA, TABASCO (EXP. ORIGEN: A.R.- 877/2016)</t>
  </si>
  <si>
    <t xml:space="preserve">PUNTOS RESOLUTIVOS: 04/12/2019 EN SESIÓN_x000D_
_x000D_
_x000D_
RESOLUCIÓN GENERAL: 04/12/2019 EN SESIÓN_x000D_
_x000D_
_x000D_
_x000D_
RESOLUCIÓN GENERAL: 08/06/2021 EN SESIÓN_x000D_
“PRIMERO. La Justicia de la Unión no ampara ni protege a Fertility Center Tabasco, sociedad anónima promotora de inversión de capital variable, en contra de los artículos 380 Bis 3, párrafo sexto, en su porción normativa ‘ante notario público, quien estará obligado a exigir de los contratantes la presentación del dictamen médico que demuestre el cumplimiento de los requisitos y condiciones señalados en los párrafos primero a cuarto de este artículo’, y 380 Bis 5, párrafo penúltimo, en su porción normativa ‘ante Notario Público’, del Código Civil para el Estado de Tabasco, adicionados mediante el Decreto 265, publicado en el Periódico Oficial de dicha entidad federativa el trece de enero de dos mil dieciséis, así como del artículo transitorio único de dicho decreto, en términos del considerando noveno de esta decisión. SEGUNDO. La Justicia de la Unión ampara y protege a Fertility Center Tabasco, sociedad anónima promotora de inversión de capital variable, en contra de los artículos 380 Bis 4, párrafo primero, fracción IV, y 380 Bis 5, párrafo primero, fracción I, del Código Civil para el Estado de Tabasco, adicionados mediante el Decreto 265, publicado en el Periódico Oficial de dicha entidad federativa el trece de enero de dos mil dieciséis, de conformidad con los considerandos noveno y décimo de esta determinación”._x000D_
</t>
  </si>
  <si>
    <t>ACUSE DE RECIBO, ADMISIÓN Y TURNO</t>
  </si>
  <si>
    <t>TRIBUNAL DE ORIGEN: JUZGADO CUARTO  DE DISTRITO DE AMPARO Y JUICIOS FEDERALES EN EL ESTADO DE QUERÉTARO (EXP. ORIGEN: J.A 2189/2015)_x000D_
TRIBUNAL DE ORIGEN: TRIBUNAL COLEGIADO EN MATERIAS PENAL Y ADMINISTRATIVA DEL VIGÉSIMO SEGUNDO CIRCUITO (EXP. ORIGEN: A.R 365/2018)</t>
  </si>
  <si>
    <t>TRIBUNAL DE ORIGEN: JUZGADO OCTAVO DE DISTRITO EN MATERIA ADMINISTRATIVA EN LA CIUDAD DE MÉXICO (EXP. ORIGEN: J.A. 1333/2018)_x000D_
TRIBUNAL DE ORIGEN: DÉCIMO SEGUNDO TRIBUNAL COLEGIADO EN MATERIA ADMINISTRATIVA DEL PRIMER CIRCUITO (EXP. ORIGEN: A.R. 68/2019)</t>
  </si>
  <si>
    <t>ADMISIÓN Y TURNO, PARA CONOCIMIENTO, REMITIR AL CUADERNO AUXILIAR POR ACUERDO</t>
  </si>
  <si>
    <t>TRIBUNAL DE ORIGEN: JUZGADO QUINTO DE DISTRITO EN MATERIAS ADMINISTRATIVA, CIVIL Y DE TRABAJO EN EL ESTADO DE JALISCO, CON RESIDENCIA EN ZAPOPAN (EXP. ORIGEN: J.A. 375/2016-III)_x000D_
TRIBUNAL DE ORIGEN: PRIMER TRIBUNAL COLEGIADO EN MATERIA ADMINISTRATIVA DEL TERCER CIRCUITO (EXP. ORIGEN: A.R. 789/2017)</t>
  </si>
  <si>
    <t>TRIBUNAL DE ORIGEN: JUZGADO DECIMOQUINTO DE DISTRITO EN MATERIAS ADMINISTRATIVA, CIVIL Y DE TRABAJO EN EL ESTADO DE JALISCO (EXP. ORIGEN: J.A. 387/2018)_x000D_
TRIBUNAL DE ORIGEN: PRIMER TRIBUNAL COLEGIADO EN MATERIA CIVIL DEL TERCER CIRCUITO (EXP. ORIGEN: A.R. 42/2019)</t>
  </si>
  <si>
    <t>TRIBUNAL DE ORIGEN: JUZGADO QUINTO DE DISTRITO DE AMPARO EN MATERIA PENAL EN LA CIUDAD DE MÉXICO (EXP. ORIGEN: J.A. 701/2018)_x000D_
TRIBUNAL DE ORIGEN: DÉCIMO TRIBUNAL COLEGIADO EN MATERIA PENAL DEL PRIMER CIRCUITO (EXP. ORIGEN: A.R. 252/2018)</t>
  </si>
  <si>
    <t xml:space="preserve">PUNTOS RESOLUTIVOS: 07/07/2021 EN SESIÓN_x000D_
_x000D_
_x000D_
RESOLUCIÓN GENERAL: 07/07/2021 EN SESIÓN_x000D_
1.	SE CONFIRMA LA SENTENCIA RECURRIDA.     _x000D_
2.	QUEDA FIRME EL SOBRESEIMIENTO DECRETADO, EN RELACIÓN CON LOS ACTOS ATRIBUIDOS AL COMITÉ INTERDISCIPLINARIO EVALUADOR DE LA COMISIÓN EJECUTIVA DE ATENCIÓN A VÍCTIMAS._x000D_
3.	AMPARA A LA PARTE QUEJOSA._x000D_
</t>
  </si>
  <si>
    <t>TRIBUNAL DE ORIGEN: JUZGADO DÉCIMO CUARTO DE DISTRITO EN MATERIA ADMINISTRATIVA EN LA CIUDAD DE MÉXICO (EXP. ORIGEN: J.A 454/2018)_x000D_
TRIBUNAL DE ORIGEN: CUARTO TRIBUNAL COLEGIADO EN MATERIA ADMINISTRATIVA DEL SEGUNDO CIRCUITO (EXP. ORIGEN: R.A. 388/2018)</t>
  </si>
  <si>
    <t>TRIBUNAL DE ORIGEN: JUZGADO TERCERO DE DISTRITO EN MATERIA DE AMPARO CIVIL, ADMINISTRATIVA Y DE TRABAJO Y DE JUICIOS FEDERALES EN EL ESTADO DE PUEBLA (EXP. ORIGEN: J.A. 594/2016)_x000D_
TRIBUNAL DE ORIGEN: SEGUNDO TRIBUNAL COLEGIADO EN MATERIA ADMINISTRATIVA DEL SEXTO CIRCUITO (EXP. ORIGEN: A.R. 102/2017)</t>
  </si>
  <si>
    <t>ACUSE DE RECIBO, ADMISIÓN Y TURNO, NEGATIVA DE ACCESO A EXPEDIENTE ELECTRÓNICO, PARA CONOCIMIENTO</t>
  </si>
  <si>
    <t>TRIBUNAL DE ORIGEN: JUZGADO SÉPTIMO DE DISTRITO EN MATERIA ADMINISTRATIVA EN LA CIUDAD DE MÉXICO (EXP. ORIGEN: J.A.-632/2018)_x000D_
TRIBUNAL DE ORIGEN: OCTAVO TRIBUNAL COLEGIADO EN MATERIA ADMINISTRATIVA DEL PRIMER CIRCUITO (EXP. ORIGEN: A.R.- 413/2019 CUADERNO AUXILIAR 286-2019)</t>
  </si>
  <si>
    <t>TRIBUNAL DE ORIGEN: JUZGADO SEXTO DE DISTRITO EN EL ESTADO DE TABASCO, CON RESIDENCIA EN VILLAHERMOSA (EXP. ORIGEN: J.A. 303/2018)_x000D_
TRIBUNAL DE ORIGEN: TRIBUNAL COLEGIADO EN MATERIA ADMINISTRATIVA DEL DÉCIMO CIRCUITO, CON RESIDENCIA EN VILLAHERMOSA, TABASCO (EXP. ORIGEN: A.R. 287/2018 CUADERNO AUXILIAR 832/2018)</t>
  </si>
  <si>
    <t>TRIBUNAL DE ORIGEN: JUZGADO DÉCIMO OCTAVO DE DISTRITO EN EL ESTADO DE VERACRUZ, CON RESIDENCIA EN XALAPA (EXP. ORIGEN: J.A.- 1191/2017)_x000D_
TRIBUNAL DE ORIGEN: SEGUNDO TRIBUNAL COLEGIADO EN MATERIA ADMINISTRATIVA DEL SÉPTIMO CIRCUITO (EXP. ORIGEN: A.R.- 278/2018)</t>
  </si>
  <si>
    <t>TRIBUNAL DE ORIGEN: JUZGADO DÉCIMO TERCERO DE DISTRITO EN MATERIA ADMINISTRATIVA EN LA CIUDAD DE MÉXICO (EXP. ORIGEN: J.A.- 1111/2017)_x000D_
TRIBUNAL DE ORIGEN: SEXTO TRIBUNAL COLEGIADO EN MATERIA ADMINISTRATIVA DEL PRIMER CIRCUITO (EXP. ORIGEN: A.R.- 207/2018)</t>
  </si>
  <si>
    <t>TRIBUNAL DE ORIGEN: JUZGADO CUARTO DE DISTRITO EN MATERIA ADMINISTRATIVA EN LA CIUDAD DE MÉXICO (EXP. ORIGEN: J.A. 449/2018)_x000D_
TRIBUNAL DE ORIGEN: DÉCIMO SÉPTIMO TRIBUNAL COLEGIADO EN MATERIA ADMINISTRATIVA DEL PRIMER CIRCUITO (EXP. ORIGEN: A.R. 94/2019)</t>
  </si>
  <si>
    <t>TRIBUNAL DE ORIGEN: JUZGADO SEGUNDO DE DISTRITO DEL CENTRO AUXILIAR DE LA PRIMERA REGIÓN (EXP. ORIGEN: J.A 25/2018)_x000D_
TRIBUNAL DE ORIGEN: DÉCIMO SÉPTIMO TRIBUNAL COLEGIADO EN MATERIA ADMINISTRATIVA DEL PRIMER CIRCUITO (EXP. ORIGEN: A.R 131/2019)</t>
  </si>
  <si>
    <t>TRIBUNAL DE ORIGEN: JUZGADO DÉCIMO CUARTO DE DISTRITO DE AMPARO EN MATERIA PENAL EN LA CIUDAD DE MÉXICO (EXP. ORIGEN: J.A.- 660/2018)_x000D_
TRIBUNAL DE ORIGEN: SEXTO TRIBUNAL COLEGIADO EN MATERIA PENAL DEL PRIMER CIRCUITO (EXP. ORIGEN: A.R.- 274/2018 (RELACIONADO CON LOS IRP 154/2018, R.P. 161/2018, Q.P. 120/2018, I.R.P. 173/2018, Q.P. 161/2018 E I.C.S.P. 3/2018, I.R.P. 272/2018, Q.P. 174/2018, D.P. 212/2018, R.P. 273/2018 Y D.P. 22)</t>
  </si>
  <si>
    <t>TRIBUNAL DE ORIGEN: JUZGADO DÉCIMO CUARTO DE DISTRITO DE AMPARO EN MATERIA PENAL EN LA CIUDAD DE MÉXICO (EXP. ORIGEN: JA.- 379/2018)_x000D_
TRIBUNAL DE ORIGEN: SEXTO TRIBUNAL COLEGIADO EN MATERIA PENAL DEL PRIMER CIRCUITO (EXP. ORIGEN: AR.- 273/2018 )</t>
  </si>
  <si>
    <t>TRIBUNAL DE ORIGEN: JUZGADO DÉCIMO CUARTO DE DISTRITO DE AMPARO EN MATERIA PENAL EN LA CIUDAD DE MÉXICO (EXP. ORIGEN: J.A. 733/2018)_x000D_
TRIBUNAL DE ORIGEN: SEXTO TRIBUNAL COLEGIADO EN MATERIA PENAL DEL PRIMER CIRCUITO (EXP. ORIGEN: A.R. 77/2019. RELACIONADO CON: IRP. 154/2018 Y RP. 161/2018, QP. 120/2018, IRP. 173/2018, QP. 161/2018, ICSP. 3/2018, IRP. 272/2018 Y QP. 174/2018, RP. 273/2018, RP. 274/2018, D.P. 225/2018, D.P. 212/)</t>
  </si>
  <si>
    <t>POR RAZÓN SECRETARIAL</t>
  </si>
  <si>
    <t>TRIBUNAL DE ORIGEN: JUZGADO DÉCIMO QUINTO DE DISTRITO EN MATERIA ADMINISTRATIVA EN LA CIUDAD DE MÉXICO (EXP. ORIGEN: J.A. 634/2015)_x000D_
TRIBUNAL DE ORIGEN: QUINTO TRIBUNAL COLEGIADO EN MATERIA ADMINISTRATIVA DEL PRIMER CIRCUITO (EXP. ORIGEN: R.A. 467/2015)</t>
  </si>
  <si>
    <t>TRIBUNAL DE ORIGEN: JUZGADO PRIMERO DE DISTRITO DE AMPARO EN MATERIA PENAL EN LA CIUDAD DE MÉXICO (EXP. ORIGEN: J.A 912/2018)_x000D_
TRIBUNAL DE ORIGEN: SEGUNDO TRIBUNAL COLEGIADO EN MATERIA PENAL DEL PRIMER CIRCUITO (EXP. ORIGEN: A.R 92/2019 (RELACIONADO CON LA Q.P 180/2018 Y Q.P 55/2019))</t>
  </si>
  <si>
    <t>TRIBUNAL DE ORIGEN: PRIMER TRIBUNAL UNITARIO EN MATERIAS CIVIL,  ADMINISTRATIVA Y ESPECIALIZADOS EN COMPETENCIA ECONÓMICA, RADIODIFUSIÓN Y TELECOMUNICACIONES DEL PRIMER CIRCUITO (EXP. ORIGEN: J.A. 34/2016 Y SUS ACUMULADOS 36/2016, 37/2016 Y 39/2016)_x000D_
TRIBUNAL DE ORIGEN: PRIMER TRIBUNAL COLEGIADO EN MATERIA CIVIL DEL PRIMER CIRCUITO (EXP. ORIGEN: R.C. 320/2016)</t>
  </si>
  <si>
    <t>TRIBUNAL DE ORIGEN: JUZGADO PRIMERO DE DISTRITO EN MATERIA ADMINISTRATIVA ESPECIALIZADO EN COMPETENCIA ECONÓMICA, RADIODIFUSIÓN Y TELECOMUNICACIONES (EXP. ORIGEN: J.A. 1518/2017)_x000D_
TRIBUNAL DE ORIGEN: PRIMER TRIBUNAL COLEGIADO DE CIRCUITO EN MATERIA ADMINISTRATIVA, ESPECIALIZADO EN COMPETENCIA ECONÓMICA, RADIODIFUSIÓN Y TELECOMUNICACIONES (EXP. ORIGEN: A.R. 140/2018)</t>
  </si>
  <si>
    <t>TRIBUNAL DE ORIGEN: JUZGADO TERCERO DE DISTRITO EN EL ESTADO DE YUCATÁN (EXP. ORIGEN: J.A. 158/2017)_x000D_
TRIBUNAL DE ORIGEN: TRIBUNAL COLEGIADO EN MATERIAS CIVIL Y ADMINISTRATIVA DEL DÉCIMO CUARTO CIRCUITO (EXP. ORIGEN: A.R. 87/2018)</t>
  </si>
  <si>
    <t>TRIBUNAL DE ORIGEN: JUZGADO SEXTO DE DISTRITO EN LA LAGUNA, CON RESIDENCIA EN TORREÓN (EXP. ORIGEN: J.A.- 521/2017)_x000D_
TRIBUNAL DE ORIGEN: PRIMER TRIBUNAL COLEGIADO EN MATERIAS PENAL Y ADMINISTRATIVA DEL OCTAVO CIRCUITO (EXP. ORIGEN: A.R.- 202/2018 (CUADERNO AUXILIAR 690/2018))</t>
  </si>
  <si>
    <t xml:space="preserve">PUNTOS RESOLUTIVOS: 24/03/2021 EN SESIÓN_x000D_
_x000D_
_x000D_
RESOLUCIÓN GENERAL: 24/03/2021 EN SESIÓN_x000D_
1.	SE CONFIRMA LA SENTENCIA RECURRIDA._x000D_
2.	NIEGA EL AMPARO._x000D_
3.	QUEDA SIN MATERIA LA REVISIÓN ADHESIVA._x000D_
</t>
  </si>
  <si>
    <t>TRIBUNAL DE ORIGEN: JUZGADO SEGUNDO DE DISTRITO EN EL ESTADO DE CHIHUAHUA (EXP. ORIGEN: JA.- 1562/2018 CUADERNO AUXILIAR 584/2018)_x000D_
TRIBUNAL DE ORIGEN: SEGUNDO TRIBUNAL COLEGIADO EN MATERIAS PENAL Y ADMINISTRATIVA DEL DÉCIMO SÉPTIMO CIRCUITO (EXP. ORIGEN: AR.- 53/2019)</t>
  </si>
  <si>
    <t>TRIBUNAL DE ORIGEN: JUZGADO TERCERO DE DISTRITO EN MATERIAS ADMINISTRATIVA, CIVIL Y DE TRABAJO EN EL ESTADO DE JALISCO, CON RESIDENCIA EN ZAPOPAN (EXP. ORIGEN: J.A. 665/2018)_x000D_
TRIBUNAL DE ORIGEN: SEGUNDO TRIBUNAL COLEGIADO EN MATERIA ADMINISTRATIVA DEL TERCER CIRCUITO (EXP. ORIGEN: A.R. 296/2018 (AUXILIAR 674/2018))</t>
  </si>
  <si>
    <t xml:space="preserve">RESOLUCIÓN GENERAL: 26/05/2021 EN SESIÓN_x000D_
1.	SE REVOCA LA SENTENCIA RECURRIDA._x000D_
2.	AMPARA._x000D_
</t>
  </si>
  <si>
    <t>TRIBUNAL DE ORIGEN: JUZGADO TERCERO DE DISTRITO EN EL ESTADO DE VERACRUZ (EXP. ORIGEN: JA.- 952/2017 (CUADERNO AUXILIAR 145/2018)_x000D_
TRIBUNAL DE ORIGEN: PRIMER TRIBUNAL COLEGIADO EN MATERIA PENAL DEL SÉPTIMO CIRCUITO (EXP. ORIGEN: AR.- 289/2018)</t>
  </si>
  <si>
    <t xml:space="preserve">RESOLUCIÓN GENERAL: 16/06/2021 EN SESIÓN_x000D_
1.	SE MODIFICA LA SENTENCIA RECURRIDA._x000D_
2.	QUEDA FIRME EL SOBRESEIMIENTO, RESPECTO DEL ARTÍCULO 348 DEL CÓDIGO PENAL DEL ESTADO DE VERACRUZ._x000D_
3.	AMPARA._x000D_
</t>
  </si>
  <si>
    <t>TRIBUNAL DE ORIGEN: JUZGADO SEGUNDO DE DISTRITO EN MATERIA ADMINISTRATIVA ESPECIALIZADO EN COMPETENCIA ECONÓMICA, RADIODIFUSIÓN Y TELECOMUNICACIONES (EXP. ORIGEN: J.A. 26/2018  Y SU ACUMULADO 33/2018)_x000D_
TRIBUNAL DE ORIGEN: PRIMER TRIBUNAL COLEGIADO DE CIRCUITO EN MATERIA ADMINISTRATIVA, ESPECIALIZADO EN COMPETENCIA ECONÓMICA, RADIODIFUSIÓN Y TELECOMUNICACIONES (EXP. ORIGEN: A.R. 329/2019)</t>
  </si>
  <si>
    <t xml:space="preserve">PUNTOS RESOLUTIVOS: 07/07/2021 EN SESIÓN_x000D_
_x000D_
_x000D_
RESOLUCIÓN GENERAL: 07/07/2021 EN SESIÓN_x000D_
• SE MODIFICA LA SENTENCIA RECURRIDA. _x000D_
• QUEDA FIRME LA NEGATIVA DEL AMPARO RESPECTO DEL ARTÍCULO 129 DE LA LEY FEDERAL DE TELECOMUNICACIONES Y RADIODIFUSIÓN._x000D_
• SE SOBRESEE EN EL JUICIO RESPECTO DEL ARTÍCULO 137 DE LA LEY FEDERAL DE TELECOMUNICACIONES Y RADIODIFUSIÓN._x000D_
• LA JUSTICIA DE LA UNIÓN NO AMPARA NI PROTEGE A LA PARTE QUEJOSA._x000D_
• SE DECLARA SIN MATERIA LA REVISIÓN ADHESIVA._x000D_
•	ES INFUNDADA LA REVISIÓN ADHESIVA._x000D_
</t>
  </si>
  <si>
    <t>TRIBUNAL DE ORIGEN: JUZGADO SÉPTIMO DE DISTRITO EN EL ESTADO DE MICHOACÁN (EXP. ORIGEN: J.A. 218/2018)_x000D_
TRIBUNAL DE ORIGEN: PRIMER TRIBUNAL COLEGIADO EN MATERIA CIVIL DEL DÉCIMO PRIMER CIRCUITO (EXP. ORIGEN: A.R. 14/2019 RELACIONADO CON EL A.R. 26/2019)</t>
  </si>
  <si>
    <t>TRIBUNAL DE ORIGEN: JUZGADO DÉCIMO DE DISTRITO EN MATERIA ADMINISTRATIVA EN LA CIUDAD DE MÉXICO (EXP. ORIGEN: J.A. 160/2019)_x000D_
TRIBUNAL DE ORIGEN: NOVENO TRIBUNAL COLEGIADO EN MATERIA ADMINISTRATIVA DEL PRIMER CIRCUITO (EXP. ORIGEN: A.R. 474/2019)</t>
  </si>
  <si>
    <t>TRIBUNAL DE ORIGEN: JUZGADO TERCERO DE DISTRITO DE AMPARO EN MATERIA PENAL EN EL ESTADO DE PUEBLA (EXP. ORIGEN: J.A 47/2019)_x000D_
TRIBUNAL DE ORIGEN: SEGUNDO TRIBUNAL COLEGIADO EN MATERIA PENAL DEL SEXTO CIRCUITO (EXP. ORIGEN: A.R 217/2019)</t>
  </si>
  <si>
    <t>TRIBUNAL DE ORIGEN: QUINTO TRIBUNAL UNITARIO EN MATERIA PENAL DEL PRIMER CIRCUITO (EXP. ORIGEN: J.A. 55/2019)_x000D_
TRIBUNAL DE ORIGEN: CUARTO TRIBUNAL COLEGIADO EN MATERIA PENAL DEL PRIMER CIRCUITO (EXP. ORIGEN: A.R. 265/2019)</t>
  </si>
  <si>
    <t>TRIBUNAL DE ORIGEN: JUZGADO NOVENO DE DISTRITO EN MATERIA ADMINISTRATIVA EN LA CIUDAD DE MÉXICO (EXP. ORIGEN: J.A. 821/2015)_x000D_
TRIBUNAL DE ORIGEN: DÉCIMO SEGUNDO TRIBUNAL COLEGIADO EN MATERIA ADMINISTRATIVA DEL PRIMER CIRCUITO (EXP. ORIGEN: A.R. 94/2017)</t>
  </si>
  <si>
    <t>TRIBUNAL DE ORIGEN: JUZGADO CUARTO DE DISTRITO EN MATERIA ADMINISTRATIVA EN LA CIUDAD DE MÉXICO (EXP. ORIGEN: J.A. 1229/2018)_x000D_
TRIBUNAL DE ORIGEN: VIGÉSIMO PRIMER TRIBUNAL COLEGIADO EN MATERIA ADMINISTRATIVA DEL PRIMER CIRCUITO (EXP. ORIGEN: R.A. 442/2019)</t>
  </si>
  <si>
    <t>TRIBUNAL DE ORIGEN: JUZGADO DÉCIMO CUARTO DE DISTRITO DE AMPARO EN MATERIA PENAL EN LA CIUDAD DE MÉXICO (EXP. ORIGEN: J.A. 943/2018 CUADERNO AUXILIAR 86/2019)_x000D_
TRIBUNAL DE ORIGEN: OCTAVO TRIBUNAL COLEGIADO EN MATERIA ADMINISTRATIVA DEL PRIMER CIRCUITO (EXP. ORIGEN: A.R. 76/2019 CUADERNO AUXILIAR 515/2019)</t>
  </si>
  <si>
    <t>TRIBUNAL DE ORIGEN: JUZGADO DÉCIMO SEXTO DE DISTRITO EN MATERIA ADMINISTRATIVA EN LA CIUDAD DE MÉXICO (EXP. ORIGEN: J.A 413/2018)_x000D_
TRIBUNAL DE ORIGEN: DÉCIMO CUARTO TRIBUNAL COLEGIADO EN MATERIA ADMINISTRATIVA DEL PRIMER CIRCUITO (EXP. ORIGEN: A.R 306/2018)</t>
  </si>
  <si>
    <t>TRIBUNAL DE ORIGEN: JUZGADO DÉCIMO CUARTO DE DISTRITO EN MATERIA ADMINISTRATIVA EN LA CIUDAD DE MÉXICO (EXP. ORIGEN: J.A. 1502/2018)_x000D_
TRIBUNAL DE ORIGEN: VIGÉSIMO PRIMER TRIBUNAL COLEGIADO EN MATERIA ADMINISTRATIVA DEL PRIMER CIRCUITO (EXP. ORIGEN: A.R. 304/2019)</t>
  </si>
  <si>
    <t xml:space="preserve">PUNTOS RESOLUTIVOS: 18/08/2021 EN SESIÓN_x000D_
_x000D_
_x000D_
RESOLUCIÓN GENERAL: 18/08/2021 EN SESIÓN_x000D_
1.	SE TIENE POR DESISTIDA A LA PARTE QUEJOSA, DEL JUICIO CONSTITUCIONAL QUE DIO ORIGEN AL RECURSO DE REVISIÓN EN QUE SE ACTÚA._x000D_
2.	SE REVOCA LA SENTENCIA RECURRIDA._x000D_
3.	SE SOBRESEE EN EL JUICIO DE AMPARO PROMOVIDO POR LA PARTE QUEJOSA, RADICADO ANTE EL JUZGADO DÉCIMO CUARTO DE DISTRITO EN MATERIA ADMINISTRATIVA EN LA CIUDAD DE MÉXICO, BAJO EL EXPEDIENTE 1502/2018, EN TÉRMINOS DE LO DISPUESTO EN ESTA RESOLUCIÓN._x000D_
4.	QUEDAN SIN MATERIA LOS RECURSOS DE REVISIÓN PRINCIPAL INTERPUESTOS POR LAS AUTORIDADES RESPONSABLES._x000D_
</t>
  </si>
  <si>
    <t>TRIBUNAL DE ORIGEN: JUZGADO SEGUNDO DE DISTRITO EN MATERIA ADMINISTRATIVA ESPECIALIZADO EN COMPETENCIA ECONÓMICA, RADIODIFUSIÓN Y TELECOMUNICACIONES (EXP. ORIGEN: J.A. 17/2015)_x000D_
TRIBUNAL DE ORIGEN: SEGUNDO TRIBUNAL COLEGIADO DE CIRCUITO EN MATERIA ADMINISTRATIVA ESPECIALIZADO EN COMPETENCIA ECONÓMICA, RADIODIFUSIÓN Y TELECOMUNICACIONES (EXP. ORIGEN: A.R. 284/2019)</t>
  </si>
  <si>
    <t xml:space="preserve">RESOLUCIÓN GENERAL: 11/08/2021 EN SESIÓN_x000D_
1.	SE TIENE A LAS RECURRENTES POR DESISTIDAS DEL RECURSO A QUE ESTE TOCA SE REFIERE._x000D_
2.	QUEDA FIRME LA SENTENCIA RECURRIDA._x000D_
3.	SE RESERVA JURISDICCIÓN AL TRIBUNAL COLEGIADO DEL CONOCIMIENTO, PARA LOS EFECTOS PRECISADOS EN ESTA SENTENCIA._x000D_
</t>
  </si>
  <si>
    <t>TRIBUNAL DE ORIGEN: JUZGADO DÉCIMO OCTAVO DE DISTRITO EN EL ESTADO DE VERACRUZ, CON RESIDENCIA EN XALAPA (EXP. ORIGEN: J.A 1233/2017)_x000D_
TRIBUNAL DE ORIGEN: SEGUNDO TRIBUNAL COLEGIADO EN MATERIA PENAL DEL SÉPTIMO CIRCUITO (EXP. ORIGEN: A.R 60/2019)</t>
  </si>
  <si>
    <t>TRIBUNAL DE ORIGEN: JUZGADO CUARTO DE DISTRITO DE AMPARO EN MATERIA PENAL EN LA CIUDAD DE MÉXICO (EXP. ORIGEN: J.A. 942/2013-2 )_x000D_
TRIBUNAL DE ORIGEN: SEGUNDO TRIBUNAL COLEGIADO EN MATERIA PENAL DEL PRIMER CIRCUITO (EXP. ORIGEN: A.R. 136/2019)</t>
  </si>
  <si>
    <t>TRIBUNAL DE ORIGEN: JUZGADO OCTAVO DE DISTRITO EN MATERIA CIVIL EN LA CIUDAD DE MÉXICO (EXP. ORIGEN: J.A.  654/2019)_x000D_
TRIBUNAL DE ORIGEN: OCTAVO TRIBUNAL COLEGIADO EN MATERIA CIVIL DEL PRIMER CIRCUITO (EXP. ORIGEN: R.C. 327/2019 )</t>
  </si>
  <si>
    <t>TRIBUNAL DE ORIGEN: JUZGADO DÉCIMO TERCERO DE DISTRITO EN MATERIA ADMINISTRATIVA EN LA CIUDAD DE MÉXICO (EXP. ORIGEN: J.A. 770/2018)_x000D_
TRIBUNAL DE ORIGEN: TERCER TRIBUNAL COLEGIADO EN MATERIA ADMINISTRATIVA DEL PRIMER CIRCUITO (EXP. ORIGEN: A.R. 309/2018)</t>
  </si>
  <si>
    <t>TRIBUNAL DE ORIGEN: JUZGADO DÉCIMO TERCERO DE DISTRITO EN MATERIA ADMINISTRATIVA EN LA CIUDAD DE MÉXICO (EXP. ORIGEN: J.A. 326/2019)_x000D_
TRIBUNAL DE ORIGEN: TERCER TRIBUNAL COLEGIADO EN MATERIA ADMINISTRATIVA DEL PRIMER CIRCUITO (EXP. ORIGEN: A.R. 304/2019)</t>
  </si>
  <si>
    <t>ACUSE DE RECIBO, TRÁMITES DIVERSOS</t>
  </si>
  <si>
    <t xml:space="preserve">RESOLUCIÓN GENERAL: 09/06/2021 EN SESIÓN_x000D_
• SE TIENE POR DESISTIDA A LA QUEJOSA DEL JUICIO DE AMPARO Y DEL RECURSO DE REVISIÓN._x000D_
• SE REVOCA LA SENTENCIA RECURRIDA._x000D_
• SE SOBRESEE EN EL JUICIO DE AMPARO._x000D_
• SE DECLARA SIN MATERIA LA REVISIÓN ADHESIVA._x000D_
</t>
  </si>
  <si>
    <t>TRIBUNAL DE ORIGEN: PRIMER TRIBUNAL UNITARIO DEL OCTAVO CIRCUITO (EXP. ORIGEN: JA.- 57/2018-III)_x000D_
TRIBUNAL DE ORIGEN: TERCER TRIBUNAL COLEGIADO EN MATERIAS PENAL Y ADMINISTRATIVA DEL OCTAVO CIRCUITO (EXP. ORIGEN: AR.- 219/2019)</t>
  </si>
  <si>
    <t>TRIBUNAL DE ORIGEN: JUZGADO SEXTO DE DISTRITO EN MATERIA ADMINISTRATIVA EN LA CIUDAD DE MÉXICO (EXP. ORIGEN: J.A. 257/2018)_x000D_
TRIBUNAL DE ORIGEN: DÉCIMO NOVENO TRIBUNAL COLEGIADO EN MATERIA ADMINISTRATIVA DEL PRIMER CIRCUITO (EXP. ORIGEN: A.R. 380/2018)</t>
  </si>
  <si>
    <t>TRIBUNAL DE ORIGEN: JUZGADO DÉCIMO SEXTO DE DISTRITO EN MATERIA ADMINISTRATIVA EN LA CIUDAD DE MÉXICO (EXP. ORIGEN: J.A 331/2018)_x000D_
TRIBUNAL DE ORIGEN: NOVENO TRIBUNAL COLEGIADO EN MATERIA ADMINISTRATIVA DEL PRIMER CIRCUITO (EXP. ORIGEN: A.R 372/2018)</t>
  </si>
  <si>
    <t xml:space="preserve">RESOLUCIÓN GENERAL: 26/05/2021 EN SESIÓN_x000D_
1.	SE REVOCA LA SENTENCIA RECURRIDA._x000D_
2.	SE SOBRESEE._x000D_
3.	SE DECLARAN SIN MATERIA EL RECURSO DE REVISIÓN HECHO VALER POR LA AUTORIDAD RESPONSABLE CÁMARA DE DIPUTADOS DEL CONGRESO DE LA UNIÓN Y SU ADHESIÓN DE LA PARTE QUEJOSA, ATENTO A LA PARTE CONSIDERATIVA DE ESTA RESOLUCIÓN._x000D_
4.	SE RESERVA JURISDICCIÓN AL TRIBUNAL COLEGIADO DEL CONOCIMIENTO, PARA LOS EFECTOS PRECISADOS DE ESTA RESOLUCIÓN._x000D_
</t>
  </si>
  <si>
    <t>TRIBUNAL DE ORIGEN: SEGUNDO TRIBUNAL UNITARIO DEL DÉCIMO SEGUNDO CIRCUITO (EXP. ORIGEN: J.A. 41/2019)_x000D_
TRIBUNAL DE ORIGEN: TRIBUNAL COLEGIADO EN MATERIA PENAL DEL DÉCIMO SEGUNDO CIRCUITO (EXP. ORIGEN: A.R. 324/2019)</t>
  </si>
  <si>
    <t>TRIBUNAL DE ORIGEN: JUZGADO DÉCIMO TERCERO DE DISTRITO EN MATERIA ADMINISTRATIVA EN LA CIUDAD DE MÉXICO (EXP. ORIGEN: J.A. 345/2018)_x000D_
TRIBUNAL DE ORIGEN: OCTAVO TRIBUNAL COLEGIADO EN MATERIA ADMINISTRATIVA DEL PRIMER CIRCUITO (EXP. ORIGEN: A.R. 381/2018)</t>
  </si>
  <si>
    <t>ACUSE DE RECIBO, PARA CONOCIMIENTO, PREVENCIÓN</t>
  </si>
  <si>
    <t>ADMISIÓN Y TURNO, NEGATIVA DE ACCESO A EXPEDIENTE ELECTRÓNICO, OBTENCIÓN DE COPIA CERTIFICADA DE EXPEDIENTE ELECTRÓNICO, PARA CONOCIMIENTO</t>
  </si>
  <si>
    <t>TRIBUNAL DE ORIGEN: JUZGADO DÉCIMO SEXTO DE DISTRITO EN MATERIA ADMINISTRATIVA EN LA CIUDAD DE MÉXICO (EXP. ORIGEN: J.A 636/2018)_x000D_
TRIBUNAL DE ORIGEN: DÉCIMO QUINTO TRIBUNAL COLEGIADO EN MATERIA ADMINISTRATIVA DEL PRIMER CIRCUITO (EXP. ORIGEN: A.R 48/2019)</t>
  </si>
  <si>
    <t>TRIBUNAL DE ORIGEN: JUZGADO SÉPTIMO DE DISTRITO EN EL ESTADO DE SINALOA (EXP. ORIGEN: J.A. 468/2018-5A)_x000D_
TRIBUNAL DE ORIGEN: TRIBUNAL COLEGIADO EN MATERIA CIVIL DEL DÉCIMO SEGUNDO CIRCUITO (EXP. ORIGEN: A.R. 368/2019)</t>
  </si>
  <si>
    <t xml:space="preserve">PUNTOS RESOLUTIVOS: 17/03/2021 EN SESIÓN_x000D_
_x000D_
_x000D_
RESOLUCIÓN GENERAL: 17/03/2021 EN SESIÓN_x000D_
1.	NIEGA EL AMPARO._x000D_
2.	SE RESERVA JURISDICCIÓN AL PRIMER TRIBUNAL COLEGIADO DE CIRCUITO DEL CENTRO AUXILIAR DE LA QUINTA REGIÓN, CON RESIDENCIA EN CULIACÁN, ESTADO DE SINALOA, CONFORME A LO SEÑALADO EN ESTA RESOLUCIÓN._x000D_
</t>
  </si>
  <si>
    <t>TRIBUNAL DE ORIGEN: JUZGADO DÉCIMO QUINTO DE DISTRITO EN MATERIA ADMINISTRATIVA EN LA CIUDAD DE MÉXICO (EXP. ORIGEN: J.A 194/2019)_x000D_
TRIBUNAL DE ORIGEN: CUARTO TRIBUNAL COLEGIADO EN MATERIA ADMINISTRATIVA DEL PRIMER CIRCUITO (EXP. ORIGEN: A.R 508/2019)</t>
  </si>
  <si>
    <t>ADMISIÓN Y TURNO, OBTENCIÓN DE COPIA CERTIFICADA DE EXPEDIENTE ELECTRÓNICO, PARA CONOCIMIENTO, REQUERIMIENTO</t>
  </si>
  <si>
    <t>TRIBUNAL DE ORIGEN: JUZGADO DÉCIMO TERCERO DE DISTRITO EN MATERIA ADMINISTRATIVA EN LA CIUDAD DE MÉXICO (EXP. ORIGEN: J.A 848/2016)_x000D_
TRIBUNAL DE ORIGEN: DÉCIMO PRIMER TRIBUNAL COLEGIADO EN MATERIA ADMINISTRATIVA DEL PRIMER CIRCUITO (EXP. ORIGEN: A.R 110/2017 (A.R 1817/2017))</t>
  </si>
  <si>
    <t>TRIBUNAL DE ORIGEN: JUZGADO OCTAVO DE DISTRITO EN EL ESTADO DE TAMAULIPAS (EXP. ORIGEN: A.I. 1220/2017-4)_x000D_
TRIBUNAL DE ORIGEN: PRIMER TRIBUNAL COLEGIADO DEL DÉCIMO NOVENO CIRCUITO (EXP. ORIGEN: A.R. 153/2018)</t>
  </si>
  <si>
    <t>TRIBUNAL DE ORIGEN: JUZGADO CUARTO DE DISTRITO EN EL ESTADO DE QUINTANA ROO (EXP. ORIGEN: JA.-402/2015)_x000D_
TRIBUNAL DE ORIGEN: TERCER TRIBUNAL COLEGIADO DEL VIGÉSIMO SÉPTIMO CIRCUITO (EXP. ORIGEN: AR.-391/2016)</t>
  </si>
  <si>
    <t xml:space="preserve">RESOLUCIÓN GENERAL: 30/06/2021 EN SESIÓN_x000D_
1.	SE REVOCA LA SENTENCIA RECURRIDA._x000D_
2.	AMPARA AL QUEJOSO, EN CONTRA DE LA AUTORIDAD Y ACTOS PRECISADOS EN ESTA EJECUTORIA._x000D_
3.	ES INFUNDADO EL RECURSO DE REVISIÓN ADHESIVO._x000D_
4.	DEVUÉLVANSE LOS AUTOS AL JUZGADO DE DISTRITO CORRESPONDIENTE, PARA LOS EFECTOS PRECISADOS EN ESTA RESOLUCIÓN._x000D_
</t>
  </si>
  <si>
    <t>TRIBUNAL DE ORIGEN: JUZGADO OCTAVO DE DISTRITO EN MATERIA CIVIL EN LA CIUDAD DE MÉXICO (EXP. ORIGEN: J.A 279/2019)_x000D_
TRIBUNAL DE ORIGEN: DÉCIMO TRIBUNAL COLEGIADO EN MATERIA CIVIL DEL PRIMER CIRCUITO (EXP. ORIGEN: A.R 209/2019)</t>
  </si>
  <si>
    <t xml:space="preserve">RESOLUCIÓN GENERAL: 12/05/2021 EN SESIÓN_x000D_
1.	SE CONFIRMA LA SENTENCIA RECURRIDA._x000D_
2.	AMPARA._x000D_
</t>
  </si>
  <si>
    <t>TRIBUNAL DE ORIGEN: JUZGADO PRIMERO DE DISTRITO EN EL ESTADO DE QUINTANA ROO (EXP. ORIGEN: J.A. 325/2018-II-C, (CUADERNO DE ANTECEDENTES 161/2019-II))_x000D_
TRIBUNAL DE ORIGEN: TERCER TRIBUNAL COLEGIADO DEL VIGÉSIMO SÉPTIMO CIRCUITO (EXP. ORIGEN: A.R. 424/2019)</t>
  </si>
  <si>
    <t>TRIBUNAL DE ORIGEN: JUZGADO SEGUNDO DE DISTRITO EN MATERIA DE AMPARO Y DE JUICIOS FEDERALES EN EL ESTADO DE MÉXICO (EXP. ORIGEN: J.A. 1947/2014)_x000D_
TRIBUNAL DE ORIGEN: PRIMER TRIBUNAL COLEGIADO EN MATERIA ADMINISTRATIVA DEL SEGUNDO CIRCUITO (EXP. ORIGEN: A.R. 251/2019)</t>
  </si>
  <si>
    <t>TRIBUNAL DE ORIGEN: JUZGADO OCTAVO DE DISTRITO EN MATERIA ADMINISTRATIVA EN LA CIUDAD DE MÉXICO (EXP. ORIGEN: J.A 939/2019)_x000D_
TRIBUNAL DE ORIGEN: TERCER TRIBUNAL COLEGIADO EN MATERIA ADMINISTRATIVA DEL PRIMER CIRCUITO (EXP. ORIGEN: A.R. 24/2020)</t>
  </si>
  <si>
    <t xml:space="preserve">RESOLUCIÓN GENERAL: 30/06/2021 EN SESIÓN_x000D_
_x000D_
</t>
  </si>
  <si>
    <t>TRIBUNAL DE ORIGEN: JUZGADO CUARTO DE DISTRITO EN LA LAGUNA (EXP. ORIGEN: J.A. 605/2015 CUADENO AUXILIAR 213/2016)_x000D_
TRIBUNAL DE ORIGEN: SEGUNDO TRIBUNAL COLEGIADO EN MATERIAS PENAL Y ADMINISTRATIVA DEL OCTAVO CIRCUITO (EXP. ORIGEN: A.R. 830/2019)</t>
  </si>
  <si>
    <t>TRIBUNAL DE ORIGEN: JUZGADO TERCERO DE DISTRITO EN MATERIA ADMINISTRATIVA EN LA CIUDAD DE MÉXICO (EXP. ORIGEN: J.A. 1004/2019)_x000D_
TRIBUNAL DE ORIGEN: DÉCIMO SÉPTIMO TRIBUNAL COLEGIADO EN MATERIA ADMINISTRATIVA DEL PRIMER CIRCUITO (EXP. ORIGEN: A.R. 483/2019)</t>
  </si>
  <si>
    <t>ADMISIÓN, TURNO Y REQUERIMIENTO, OBTENCIÓN DE COPIA CERTIFICADA DE EXPEDIENTE ELECTRÓNICO, PARA CONOCIMIENTO</t>
  </si>
  <si>
    <t>TRIBUNAL DE ORIGEN: JUZGADO DÉCIMO PRIMERO DE DISTRITO EN MATERIA ADMINISTRATIVA EN LA CIUDAD DE MÉXICO (EXP. ORIGEN: J.A. 492/2019)_x000D_
TRIBUNAL DE ORIGEN: PRIMER TRIBUNAL COLEGIADO EN MATERIA ADMINISTRATIVA DEL PRIMER CIRCUITO (EXP. ORIGEN: A.R. 493/2019)</t>
  </si>
  <si>
    <t>TRIBUNAL DE ORIGEN: JUZGADO PRIMERO DE DISTRITO EN MATERIA ADMINISTRATIVA ESPECIALIZADO EN COMPETENCIA ECONÓMICA, RADIODIFUSIÓN Y TELECOMUNICACIONES (EXP. ORIGEN: J.A. 344/2019)_x000D_
TRIBUNAL DE ORIGEN: PRIMER TRIBUNAL COLEGIADO DE CIRCUITO EN MATERIA ADMINISTRATIVA, ESPECIALIZADO EN COMPETENCIA ECONÓMICA, RADIODIFUSIÓN Y TELECOMUNICACIONES (EXP. ORIGEN: A.R. 31/2020)</t>
  </si>
  <si>
    <t xml:space="preserve">PUNTOS RESOLUTIVOS: 11/08/2021 EN SESIÓN_x000D_
_x000D_
_x000D_
RESOLUCIÓN GENERAL: 11/08/2021 EN SESIÓN_x000D_
1.	SE CONFIRMA LA SENTENCIA RECURRIDA. _x000D_
2.	LA JUSTICIA DE LA UNIÓN NO AMPARA NI PROTEGE A LA PARTE QUEJOSA EN CONTRA DEL ARTÍCULO 114, PÁRRAFO TERCERO DE LA LEY FEDERAL DE TELECOMUNICACIONES Y RADIODIFUSIÓN. _x000D_
3.	ES INFUNDADO EL RECURSO DE REVISIÓN ADHESIVO INTERPUESTO POR LAS AUTORIDADES RESPONSABLES DEL INSTITUTO FEDERAL DE TELECOMUNICACIONES EN LA PARTE RELATIVA A LAS CUESTIONES DE CONSTITUCIONALIDAD ANALIZADAS EN ESTA INSTANCIA._x000D_
4.	SE RESERVA JURISDICCIÓN AL TRIBUNAL COLEGIADO DEL CONOCIMIENTO PARA LOS EFECTOS QUE SE PRECISAN EN ESTA RESOLUCIÓN._x000D_
</t>
  </si>
  <si>
    <t>TRIBUNAL DE ORIGEN: JUZGADO SEGUNDO DE DISTRITO EN EL ESTADO DE HIDALGO (EXP. ORIGEN: J.A. 1349/2018)_x000D_
TRIBUNAL DE ORIGEN: TERCER TRIBUNAL COLEGIADO DEL VIGÉSIMO NOVENO CIRCUITO (EXP. ORIGEN: A.R. 217/2019)</t>
  </si>
  <si>
    <t>TRIBUNAL DE ORIGEN: JUZGADO SEGUNDO DE DISTRITO EN EL ESTADO DE HIDALGO (EXP. ORIGEN: J.A. 1273/2018)_x000D_
TRIBUNAL DE ORIGEN: TERCER TRIBUNAL COLEGIADO DEL VIGÉSIMO NOVENO CIRCUITO (EXP. ORIGEN: A.R. 210/2019)</t>
  </si>
  <si>
    <t xml:space="preserve">PUNTOS RESOLUTIVOS: 23/06/2021 EN SESIÓN_x000D_
_x000D_
_x000D_
RESOLUCIÓN GENERAL: 23/06/2021 EN SESIÓN_x000D_
1.	SE TIENE POR DESISTIDOS A MARÍA ANASTACIA ÁLVAREZ MARTÍNEZ Y REGINO VÁZQUEZ ÁLVAREZ, DEL JUICIO DE AMPARO INDIRECTO DEL QUE DERIVA EL PRESENTE RECURSO DE REVISIÓN._x000D_
2.	SE CONFIRMA LA SENTENCIA RECURRIDA._x000D_
3.	SE SOBRESEE EN EL JUICIO DE AMPARO DEL QUE DERIVA EL PRESENTE RECURSO DE REVISIÓN RESPECTO A LOS QUEJOSOS MARÍA ANASTACIA ÁLVAREZ MARTÍNEZ Y REGINO VÁZQUEZ ÁLVAREZ._x000D_
4.	DEVUÉLVANSE LOS AUTOS AL TRIBUNAL COLEGIADO DEL CONOCIMIENTO PARA LOS EFECTOS PRECISADOS EN ESTA EJECUTORIA._x000D_
</t>
  </si>
  <si>
    <t>TRIBUNAL DE ORIGEN: JUZGADO SEXTO DE DISTRITO EN MATERIA ADMINISTRATIVA EN LA CIUDAD DE MÉXICO (EXP. ORIGEN: J.A. 193/2019)_x000D_
TRIBUNAL DE ORIGEN: TERCER TRIBUNAL COLEGIADO EN MATERIA ADMINISTRATIVA DEL PRIMER CIRCUITO (EXP. ORIGEN: A.R. 375/2019)</t>
  </si>
  <si>
    <t>TRIBUNAL DE ORIGEN: JUZGADO SEGUNDO DE DISTRITO EN EL ESTADO DE HIDALGO (EXP. ORIGEN: J.A. 1275/2019)_x000D_
TRIBUNAL DE ORIGEN: TERCER TRIBUNAL COLEGIADO DEL VIGÉSIMO NOVENO CIRCUITO (EXP. ORIGEN: A.R. 202/2019)</t>
  </si>
  <si>
    <t xml:space="preserve">PUNTOS RESOLUTIVOS: 09/06/2021 EN SESIÓN_x000D_
_x000D_
_x000D_
RESOLUCIÓN GENERAL: 09/06/2021 EN SESIÓN_x000D_
1.	SE TIENE POR DESISTIDAS A LAS QUEJOSAS DEL JUICIO DE AMPARO INDIRECTO._x000D_
2.	SE CONFIRMA LA SENTENCIA RECURRIDA._x000D_
3.	SE SOBRESEE EN EL JUICIO DE AMPARO._x000D_
4.	QUEDAN SIN MATERIA LAS REVISIONES ADHESIVAS._x000D_
</t>
  </si>
  <si>
    <t>TRIBUNAL DE ORIGEN: JUZGADO SEGUNDO DE DISTRITO EN EL ESTADO DE HIDALGO (EXP. ORIGEN: J.A. 1272/2018)_x000D_
TRIBUNAL DE ORIGEN: TERCER TRIBUNAL COLEGIADO DEL VIGÉSIMO NOVENO CIRCUITO (EXP. ORIGEN: A.R. 201/2019)</t>
  </si>
  <si>
    <t>TRIBUNAL DE ORIGEN: JUZGADO SEGUNDO DE DISTRITO EN EL ESTADO DE HIDALGO (EXP. ORIGEN: J.A. 1274/2018 )_x000D_
TRIBUNAL DE ORIGEN: TERCER TRIBUNAL COLEGIADO DEL VIGÉSIMO NOVENO CIRCUITO (EXP. ORIGEN: A.R. 203/2019 )</t>
  </si>
  <si>
    <t>ACUSE DE RECIBO, ADMISIÓN Y TURNO, OBTENCIÓN DE COPIA CERTIFICADA DE EXPEDIENTE ELECTRÓNICO</t>
  </si>
  <si>
    <t xml:space="preserve">PUNTOS RESOLUTIVOS: 23/06/2021 EN SESIÓN_x000D_
_x000D_
_x000D_
RESOLUCIÓN GENERAL: 23/06/2021 EN SESIÓN_x000D_
1.	SE TIENE POR DESISTIDAS A SEBASTIANA CASTILLO ARIAS, JULIANA CASTILLO ARIAS Y AURORA VÁZQUEZ MOLINA, DEL JUICIO DE AMPARO INDIRECTO DEL QUE DERIVA EL PRESENTE RECURSO DE REVISIÓN._x000D_
2.	SE CONFIRMA LA SENTENCIA RECURRIDA._x000D_
3.	SE SOBRESEE EN EL JUICIO DE AMPARO._x000D_
4.	QUEDAN SIN MATERIA LOS RECURSOS DE REVISIONES ADHESIVAS._x000D_
</t>
  </si>
  <si>
    <t>ADMISIÓN Y TURNO, PARA CONOCIMIENTO, REQUERIMIENTO</t>
  </si>
  <si>
    <t>TRIBUNAL DE ORIGEN: JUZGADO OCTAVO DE DISTRITO EN MATERIA ADMINISTRATIVA EN LA CIUDAD DE MÉXICO (EXP. ORIGEN: J.A. 1124/2019-VII)_x000D_
TRIBUNAL DE ORIGEN: DÉCIMO QUINTO TRIBUNAL COLEGIADO EN MATERIA ADMINISTRATIVA DEL PRIMER CIRCUITO (EXP. ORIGEN: A.R. 26/2020)</t>
  </si>
  <si>
    <t xml:space="preserve">PUNTOS RESOLUTIVOS: 16/06/2021 EN SESIÓN_x000D_
_x000D_
_x000D_
RESOLUCIÓN GENERAL: 16/06/2021 EN SESIÓN_x000D_
1.	NIEGA EL AMPARO._x000D_
2.	SE RESERVA JURISDICCIÓN AL TRIBUNAL COLEGIADO DE CIRCUITO, EN LOS TÉRMINOS DE LA PARTE CONSIDERATIVA DE ESTA RESOLUCIÓN._x000D_
</t>
  </si>
  <si>
    <t>TRIBUNAL DE ORIGEN: JUZGADO OCTAVO DE DISTRITO DE AMPARO EN MATERIA PENAL EN LA CIUDAD DE MÉXICO (EXP. ORIGEN: J.A. 873/2019-VII)_x000D_
TRIBUNAL DE ORIGEN: NOVENO TRIBUNAL COLEGIADO EN MATERIA PENAL DEL PRIMER CIRCUITO (EXP. ORIGEN: A.R. 37/2020 , RELACIONADO CON LOS IPR 153/2019, IRP268/2019, RP 216/2019, QP 41/2019 QP 51/2019 Y 57/2020)</t>
  </si>
  <si>
    <t>ACUSE DE RECIBO, ADMISIÓN, TURNO Y REQUERIMIENTO, PARA CONOCIMIENTO</t>
  </si>
  <si>
    <t xml:space="preserve">PUNTOS RESOLUTIVOS: 02/06/2021 EN SESIÓN_x000D_
_x000D_
_x000D_
RESOLUCIÓN GENERAL: 02/06/2021 EN SESIÓN_x000D_
1.	SE MODIFICA LA SENTENCIA RECURRIDA._x000D_
2.	NIEGA EL AMPARO._x000D_
3.	SE RESERVA JURISDICCIÓN AL TRIBUNAL COLEGIADO DE CIRCUITO DEL CONOCIMIENTO, EN TÉRMINOS DE LA PRESENTE RESOLUCIÓN._x000D_
</t>
  </si>
  <si>
    <t>TRIBUNAL DE ORIGEN: JUZGADO PRIMERO DE DISTRITO EN MATERIA ADMINISTRATIVA ESPECIALIZADO EN COMPETENCIA ECONÓMICA, RADIODIFUSIÓN Y TELECOMUNICACIONES (EXP. ORIGEN: J.A 343/2019)_x000D_
TRIBUNAL DE ORIGEN: PRIMER TRIBUNAL COLEGIADO DE CIRCUITO EN MATERIA ADMINISTRATIVA, ESPECIALIZADO EN COMPETENCIA ECONÓMICA, RADIODIFUSIÓN Y TELECOMUNICACIONES (EXP. ORIGEN: A.R. 39/2020)</t>
  </si>
  <si>
    <t xml:space="preserve">PUNTOS RESOLUTIVOS: 09/06/2021 EN SESIÓN_x000D_
_x000D_
_x000D_
RESOLUCIÓN GENERAL: 09/06/2021 EN SESIÓN_x000D_
1.	SE CONFIRMA LA SENTENCIA RECURRIDA._x000D_
2.	NIEGA EL AMPARO._x000D_
3.	SE DECLARA INFUNDADO EL RECURSO DE REVISIÓN ADHESIVA._x000D_
4.	SE RESERVA JURISDICCIÓN AL TRIBUNAL COLEGIADO DEL CONOCIMIENTO._x000D_
</t>
  </si>
  <si>
    <t>TRIBUNAL DE ORIGEN: JUZGADO NOVENO DE DISTRITO EN EL ESTADO DE TAMAULIPAS (EXP. ORIGEN: J.A. 340/2015)_x000D_
TRIBUNAL DE ORIGEN: SEGUNDO TRIBUNAL COLEGIADO EN MATERIAS PENAL Y DE TRABAJO DEL DÉCIMO NOVENO CIRCUITO (EXP. ORIGEN: A.R. 272/2015)</t>
  </si>
  <si>
    <t>TRIBUNAL DE ORIGEN: JUZGADO SEGUNDO DE DISTRITO EN EL ESTADO DE MORELOS (EXP. ORIGEN: 504/2018 )_x000D_
TRIBUNAL DE ORIGEN: TERCER TRIBUNAL COLEGIADO EN MATERIAS PENAL Y ADMINISTRATIVA DEL DECIMOCTAVO CIRCUITO (EXP. ORIGEN: A.R. 347/2019)</t>
  </si>
  <si>
    <t>TRIBUNAL DE ORIGEN: JUZGADO SEGUNDO DE DISTRITO DEL CENTRO AUXILIAR DE LA PRIMERA REGIÓN (EXP. ORIGEN: J.A. 65/2019)_x000D_
TRIBUNAL DE ORIGEN: TERCER TRIBUNAL COLEGIADO EN MATERIA ADMINISTRATIVA DEL PRIMER CIRCUITO (EXP. ORIGEN: A.R. 458/2019)</t>
  </si>
  <si>
    <t>TRIBUNAL DE ORIGEN: JUZGADO NOVENO DE DISTRITO EN MATERIA CIVIL EN LA CIUDAD DE MÉXICO (EXP. ORIGEN: J.A. 557/2019-I)_x000D_
TRIBUNAL DE ORIGEN: DÉCIMO PRIMER TRIBUNAL COLEGIADO EN MATERIA CIVIL DEL PRIMER CIRCUITO (EXP. ORIGEN: A.R. 41/2020-13)</t>
  </si>
  <si>
    <t>ACUSE DE RECIBO, ADMISIÓN Y TURNO, POR RAZÓN SECRETARIAL</t>
  </si>
  <si>
    <t>TRIBUNAL DE ORIGEN: JUZGADO SEGUNDO DE DISTRITO EN MATERIA ADMINISTRATIVA EN LA CIUDAD DE MÉXICO (EXP. ORIGEN: J.A. 1671/2019)</t>
  </si>
  <si>
    <t xml:space="preserve">RESOLUCIÓN GENERAL: 02/06/2021 EN SESIÓN_x000D_
1.	EN LA MATERIA DE LA REVISIÓN, SE MODIFICA LA SENTENCIA RECURRIDA._x000D_
2.	SE SOBRESEE EN EL JUICIO DE AMPARO RESPECTO DE LOS ARTÍCULOS 107, 114, FRACCIÓN XV, Y 115, FRACCIÓN XIV, DE LA LEY GENERAL DE EDUCACIÓN._x000D_
3.	LA JUSTICIA DE LA UNIÓN NO AMPARA NI PROTEGE A LA QUEJOSA, EN CONTRA DEL RESTO DE LOS PRECEPTOS IMPUGNADOS._x000D_
</t>
  </si>
  <si>
    <t>TRIBUNAL DE ORIGEN: JUZGADO SEGUNDO DE DISTRITO EN EL ESTADO DE BAJA CALIFORNIA (EXP. ORIGEN: J.A. 402/2017-4A)_x000D_
TRIBUNAL DE ORIGEN: QUINTO TRIBUNAL COLEGIADO DEL DÉCIMO QUINTO CIRCUITO (EXP. ORIGEN: A.R. 174/2018)</t>
  </si>
  <si>
    <t xml:space="preserve">PUNTOS RESOLUTIVOS: 18/08/2021 EN SESIÓN_x000D_
_x000D_
_x000D_
RESOLUCIÓN GENERAL: 18/08/2021 EN SESIÓN_x000D_
1.	SE CONFIRMA LA SENTENCIA RECURRIDA._x000D_
2.	NIEGA EL AMPARO A LA PARTE QUEJOSA._x000D_
</t>
  </si>
  <si>
    <t>TRIBUNAL DE ORIGEN: JUZGADO DÉCIMO DE DISTRITO EN MATERIA ADMINISTRATIVA EN LA CIUDAD DE MÉXICO (EXP. ORIGEN: J.A. 1223/2019)_x000D_
TRIBUNAL DE ORIGEN: OCTAVO TRIBUNAL COLEGIADO EN MATERIA ADMINISTRATIVA DEL PRIMER CIRCUITO (EXP. ORIGEN: A.R. 58/2020)</t>
  </si>
  <si>
    <t>TRIBUNAL DE ORIGEN: JUZGADO SEGUNDO DE DISTRITO EN MATERIA ADMINISTRATIVA EN LA CIUDAD DE MÉXICO (EXP. ORIGEN: J.A. 1652/2018)_x000D_
TRIBUNAL DE ORIGEN: SEGUNDO TRIBUNAL COLEGIADO EN MATERIA ADMINISTRATIVA DEL PRIMER CIRCUITO (EXP. ORIGEN: A.R. 270/2019)</t>
  </si>
  <si>
    <t>TRIBUNAL DE ORIGEN: JUZGADO DECIMOPRIMERO DE DISTRITO EN MATERIAS ADMINISTRATIVA, CIVIL Y DE TRABAJO EN EL ESTADO DE JALISCO, CON RESIDENCIA EN ZAPOPAN (EXP. ORIGEN: J.A. 1107/2019)_x000D_
TRIBUNAL DE ORIGEN: TERCER TRIBUNAL COLEGIADO EN MATERIA CIVIL DEL TERCER CIRCUITO (EXP. ORIGEN: R.C. 363/2019)</t>
  </si>
  <si>
    <t>TRIBUNAL DE ORIGEN: JUZGADO PRIMERO DE DISTRITO EN MATERIA ADMINISTRATIVA EN EL ESTADO DE NUEVO LEÓN (EXP. ORIGEN: J.A. 3043/2014, CUADERNO AUXILIAR 242/2015))_x000D_
TRIBUNAL DE ORIGEN: TERCER TRIBUNAL COLEGIADO EN MATERIA ADMINISTRATIVA DEL CUARTO CIRCUITO (EXP. ORIGEN: A.R. 160/2016-II)</t>
  </si>
  <si>
    <t>TRIBUNAL DE ORIGEN: JUZGADO DÉCIMO QUINTO DE DISTRITO EN MATERIA ADMINISTRATIVA EN LA CIUDAD DE MÉXICO (EXP. ORIGEN: J.A. 377/2019)_x000D_
TRIBUNAL DE ORIGEN: DÉCIMO SEGUNDO TRIBUNAL COLEGIADO EN MATERIA ADMINISTRATIVA DEL PRIMER CIRCUITO (EXP. ORIGEN: A.R. 519/2019)</t>
  </si>
  <si>
    <t>TRIBUNAL DE ORIGEN: JUZGADO SEGUNDO DE DISTRITO EN EL ESTADO DE CHIAPAS (EXP. ORIGEN: JA.- 1066/2017)_x000D_
TRIBUNAL DE ORIGEN: TRIBUNAL COLEGIADO EN MATERIA ADMINISTRATIVA DEL VIGÉSIMO CIRCUITO (EXP. ORIGEN: AR.- 166/2019)</t>
  </si>
  <si>
    <t>TRIBUNAL DE ORIGEN: JUZGADO TERCERO DE DISTRITO EN MATERIA ADMINISTRATIVA EN EL ESTADO DE NUEVO LEÓN (EXP. ORIGEN: JA.- 530/2018)</t>
  </si>
  <si>
    <t xml:space="preserve">RESOLUCIÓN GENERAL: 07/07/2021 EN SESIÓN_x000D_
1.	SE TIENE POR DESISTIDA PARCIALMENTE A LA PARTE QUEJOSA DEL ESTUDIO DE CONSTITUCIONALIDAD, QUE SE RESERVÓ A ESTA SUPREMA CORTE DE JUSTICIA DE LA NACIÓN._x000D_
2.	SE SOBRESEE EN EL JUICIO RESPECTO DE LOS ACTOS PRECISADOS EN ESTA RESOLUCIÓN. _x000D_
3.	QUEDAN SIN MATERIA LAS REVISIONES ADHESIVAS, ÚNICAMENTE POR LO QUE HACE AL ANÁLISIS DE LOS ARTÍCULOS CUYO ESTUDIO SE RESERVÓ A ESTE ALTO TRIBUNAL._x000D_
4.	SE RESERVA JURISDICCIÓN AL TRIBUNAL COLEGIADO DEL CONOCIMIENTO, EN TÉRMINOS DE ESTA SENTENCIA._x000D_
</t>
  </si>
  <si>
    <t>TRIBUNAL DE ORIGEN: JUZGADO SEXTO DE DISTRITO EN MATERIA ADMINISTRATIVA EN LA CIUDAD DE MÉXICO (EXP. ORIGEN: J.A. 233/2014-VI, (CUADERNO AUXILIAR 106/2017))_x000D_
TRIBUNAL DE ORIGEN: SÉPTIMO TRIBUNAL COLEGIADO EN MATERIA ADMINISTRATIVA DEL PRIMER CIRCUITO (EXP. ORIGEN: A.R. 228/2017)</t>
  </si>
  <si>
    <t>TRIBUNAL DE ORIGEN: JUZGADO CUARTO DE DISTRITO EN EL ESTADO DE YUCATÁN (EXP. ORIGEN: J.A. 524/2019)_x000D_
TRIBUNAL DE ORIGEN: TRIBUNAL COLEGIADO EN MATERIAS PENAL Y ADMINISTRATIVA DEL DÉCIMO CUARTO CIRCUITO (EXP. ORIGEN: A.R. 357/2019)</t>
  </si>
  <si>
    <t xml:space="preserve">RESOLUCIÓN GENERAL: 17/03/2021 EN SESIÓN_x000D_
_x000D_
</t>
  </si>
  <si>
    <t xml:space="preserve">RESOLUCIÓN GENERAL: 11/08/2021 EN SESIÓN_x000D_
1.	NIEGA EL AMPARO._x000D_
</t>
  </si>
  <si>
    <t>TRIBUNAL DE ORIGEN: JUZGADO SEGUNDO DE DISTRITO EN EL ESTADO DE QUINTANA ROO (EXP. ORIGEN: J.A. 794/2015 (CUADERNO AUXILIAR 274/2018))_x000D_
TRIBUNAL DE ORIGEN: TERCER TRIBUNAL COLEGIADO DEL VIGÉSIMO SÉPTIMO CIRCUITO (EXP. ORIGEN: A.R. 555/2018)</t>
  </si>
  <si>
    <t>TRIBUNAL DE ORIGEN: JUZGADO OCTAVO DE DISTRITO EN MATERIA ADMINISTRATIVA EN LA CIUDAD DE MÉXICO (EXP. ORIGEN: J.A. 1160/2019-III)_x000D_
TRIBUNAL DE ORIGEN: QUINTO TRIBUNAL COLEGIADO EN MATERIA ADMINISTRATIVA DEL PRIMER CIRCUITO (EXP. ORIGEN: A.R. 535/2019)</t>
  </si>
  <si>
    <t>TRIBUNAL DE ORIGEN: JUZGADO DÉCIMO DE DISTRITO EN MATERIA ADMINISTRATIVA EN LA CIUDAD DE MÉXICO (EXP. ORIGEN: J.A. 1725/2019)_x000D_
TRIBUNAL DE ORIGEN: DÉCIMO QUINTO TRIBUNAL COLEGIADO EN MATERIA ADMINISTRATIVA DEL PRIMER CIRCUITO (EXP. ORIGEN: A.R. 88/2020)</t>
  </si>
  <si>
    <t>TRIBUNAL DE ORIGEN: JUZGADO QUINTO DE DISTRITO EN MATERIA ADMINISTRATIVA EN LA CIUDAD DE MÉXICO (EXP. ORIGEN: J.A. 1457/2018)_x000D_
TRIBUNAL DE ORIGEN: SEGUNDO TRIBUNAL COLEGIADO EN MATERIA ADMINISTRATIVA DEL PRIMER CIRCUITO (EXP. ORIGEN: A.R. 422/2019)</t>
  </si>
  <si>
    <t>TRIBUNAL DE ORIGEN: PRIMER TRIBUNAL UNITARIO EN MATERIA PENAL DEL PRIMER CIRCUITO (EXP. ORIGEN: J.A. 106/2019-III)_x000D_
TRIBUNAL DE ORIGEN: TERCER TRIBUNAL COLEGIADO EN MATERIA PENAL DEL PRIMER CIRCUITO (EXP. ORIGEN: A.R. 38/2020)</t>
  </si>
  <si>
    <t xml:space="preserve">RESOLUCIÓN GENERAL: 30/06/2021 EN SESIÓN_x000D_
1.	SE REVOCA LA SENTENCIA RECURRIDA._x000D_
2.	SE SOBRESEE EN EL JUICIO DE AMPARO._x000D_
</t>
  </si>
  <si>
    <t>TRIBUNAL DE ORIGEN: JUZGADO SEGUNDO DE DISTRITO EN EL ESTADO DE CHIAPAS (EXP. ORIGEN: J.A. 1325/2018)_x000D_
TRIBUNAL DE ORIGEN: SEGUNDO TRIBUNAL COLEGIADO EN MATERIAS PENAL Y CIVIL DEL VIGÉSIMO CIRCUITO (EXP. ORIGEN: A.R. 405/2019)</t>
  </si>
  <si>
    <t xml:space="preserve">RESOLUCIÓN GENERAL: 07/07/2021 EN SESIÓN_x000D_
1.	SE REVOCA LA SENTENCIA RECURRIDA._x000D_
2.	LA JUSTICIA DE LA UNIÓN AMPARA Y PROTEGE A LA PARTE QUEJOSA EN CONTRA DEL ARTICULO 181, DEL CÓDIGO PENAL DEL ESTADO DE CHIAPAS, EN SU PORCIÓN NORMATIVA “SI ESTE SE VERIFICA DENTRO DE LOS NOVENTA DÍAS A PARTIR DE LA CONCEPCIÓN PARA LOS EFECTOS PRECISADOS EN ESTA EJECUTORIA”_x000D_
3.	LA JUSTICIA DE LA UNIÓN AMPARA Y PROTEGE A LA PARTE QUEJOSA EN LOS TÉRMINOS Y PARA LOS EFECTOS SEÑALADOS EN ESTA SENTENCIA._x000D_
4.	DESE VISTA AL MINISTERIO PÚBLICO ADSCRITO AL JUZGADO SEGUNDO DE DISTRITO EN EL ESTADO DE CHIAPAS CON LA PRESENTE RESOLUCIÓN Y PARA LOS EFECTOS SEÑALADOS._x000D_
</t>
  </si>
  <si>
    <t>TRIBUNAL DE ORIGEN: JUZGADO OCTAVO DE DISTRITO DE AMPARO EN MATERIA PENAL EN LA CIUDAD DE MÉXICO (EXP. ORIGEN: J.A. 804/2018)_x000D_
TRIBUNAL DE ORIGEN: CUARTO TRIBUNAL COLEGIADO EN MATERIA PENAL DEL PRIMER CIRCUITO (EXP. ORIGEN: A.R. 114/2019)</t>
  </si>
  <si>
    <t>TRIBUNAL DE ORIGEN: JUZGADO PRIMERO DE DISTRITO EN MATERIA ADMINISTRATIVA EN LA CIUDAD DE MÉXICO (EXP. ORIGEN: J.A. 508/2019)_x000D_
TRIBUNAL DE ORIGEN: DÉCIMO QUINTO TRIBUNAL COLEGIADO EN MATERIA ADMINISTRATIVA DEL PRIMER CIRCUITO (EXP. ORIGEN: A.R. 537/2019)</t>
  </si>
  <si>
    <t xml:space="preserve">RESOLUCIÓN GENERAL: 11/08/2021 EN SESIÓN_x000D_
• SE MODIFICA LA SENTENCIA RECURRIDA._x000D_
• SE SOBRESEE POR EL ÚLTIMO PÁRRAFO DEL ARTÍCULO 57 DE LA LEY FEDERAL DE PROCEDIMIENTO CONTENCIOSO ADMINISTRATIVO, VIGENTE HASTA EL TRECE DE JUNIO DE DOS MIL DIECISÉIS, DE CONFORMIDAD CON LAS CONSIDERACIONES EXPRESADAS EN EL APARTADO V DE ESTA EJECUTORIA._x000D_
• LA JUSTICIA DE LA UNIÓN NO AMPARA NI PROTEGE A LA PARTE QUEJOSA._x000D_
• SE RESERVA JURISDICCIÓN AL TRIBUNAL COLEGIADO DE CIRCUITO DEL CONOCIMIENTO._x000D_
</t>
  </si>
  <si>
    <t>TRIBUNAL DE ORIGEN: JUZGADO DÉCIMO PRIMERO DE DISTRITO EN MATERIA ADMINISTRATIVA EN LA CIUDAD DE MÉXICO (EXP. ORIGEN: J.A. 335/2017)_x000D_
TRIBUNAL DE ORIGEN: DÉCIMO QUINTO TRIBUNAL COLEGIADO EN MATERIA ADMINISTRATIVA DEL PRIMER CIRCUITO (EXP. ORIGEN: A.R. 426/2017)</t>
  </si>
  <si>
    <t>TRIBUNAL DE ORIGEN: JUZGADO CUARTO DE DISTRITO EN EL ESTADO DE QUINTANA ROO (EXP. ORIGEN: J.A. 1428/2018)_x000D_
TRIBUNAL DE ORIGEN: TERCER TRIBUNAL COLEGIADO DEL VIGÉSIMO SÉPTIMO CIRCUITO (EXP. ORIGEN: A.R. 334/2019)</t>
  </si>
  <si>
    <t xml:space="preserve">RESOLUCIÓN GENERAL: 23/06/2021 EN SESIÓN_x000D_
• DEVUÉLVANSE LOS AUTOS AL TRIBUNAL COLEGIADO DEL CONOCIMIENTO._x000D_
</t>
  </si>
  <si>
    <t>TRIBUNAL DE ORIGEN: JUZGADO DÉCIMO QUINTO DE DISTRITO EN MATERIA ADMINISTRATIVA EN LA CIUDAD DE MÉXICO (EXP. ORIGEN: J.A. 1316/2019)_x000D_
TRIBUNAL DE ORIGEN: SÉPTIMO TRIBUNAL COLEGIADO EN MATERIA ADMINISTRATIVA DEL PRIMER CIRCUITO (EXP. ORIGEN: A.R. 39/2020)</t>
  </si>
  <si>
    <t>TRIBUNAL DE ORIGEN: JUZGADO DÉCIMO CUARTO DE DISTRITO EN MATERIA ADMINISTRATIVA EN LA CIUDAD DE MÉXICO (EXP. ORIGEN: J.A 882/2016 (EXPEDIENTE AUXILIAR 333/2019))_x000D_
TRIBUNAL DE ORIGEN: DÉCIMO CUARTO TRIBUNAL COLEGIADO EN MATERIA ADMINISTRATIVA DEL PRIMER CIRCUITO (EXP. ORIGEN: R.A. 518/2019)</t>
  </si>
  <si>
    <t>TRIBUNAL DE ORIGEN: JUZGADO PRIMERO DE DISTRITO EN MATERIA ADMINISTRATIVA EN LA CIUDAD DE MÉXICO (EXP. ORIGEN: J.A. 1576/2018 (EXPEDIENTE AUXILIAR 226/2019))_x000D_
TRIBUNAL DE ORIGEN: DÉCIMO CUARTO TRIBUNAL COLEGIADO EN MATERIA ADMINISTRATIVA DEL PRIMER CIRCUITO (EXP. ORIGEN: R.A. 367/2019)</t>
  </si>
  <si>
    <t xml:space="preserve">RESOLUCIÓN GENERAL: 23/06/2021 EN SESIÓN_x000D_
1.	SE REVOCA LA SENTENCIA RECURRIDA._x000D_
2.	SE RESERVA JURISDICCIÓN Y SE ORDENA DEVOLVER LOS AUTOS AL TRIBUNAL COLEGIADO DEL CONOCIMIENTO, PARA LOS EFECTOS PRECISADOS EN ESTA EJECUTORIA._x000D_
</t>
  </si>
  <si>
    <t>TRIBUNAL DE ORIGEN: JUZGADO SEGUNDO DE DISTRITO DE AMPARO EN MATERIA PENAL EN LA CIUDAD DE MÉXICO (EXP. ORIGEN: J.A. 322/2018)_x000D_
TRIBUNAL DE ORIGEN: PRIMER TRIBUNAL COLEGIADO EN MATERIA PENAL DEL PRIMER CIRCUITO (EXP. ORIGEN: A.R. 207/2019)</t>
  </si>
  <si>
    <t>TRIBUNAL DE ORIGEN: JUZGADO TERCERO DE DISTRITO EN MATERIAS DE AMPARO Y JUICIOS FEDERALES EN EL ESTADO DE BAJA CALIFORNIA (EXP. ORIGEN: J.A. 607/2017)_x000D_
TRIBUNAL DE ORIGEN: SEXTO TRIBUNAL COLEGIADO DEL DÉCIMO QUINTO CIRCUITO (EXP. ORIGEN: A.R. 513/2019)</t>
  </si>
  <si>
    <t>TRIBUNAL DE ORIGEN: JUZGADO SEGUNDO DE DISTRITO EN MATERIA ADMINISTRATIVA ESPECIALIZADO EN COMPETENCIA ECONÓMICA, RADIODIFUSIÓN Y TELECOMUNICACIONES (EXP. ORIGEN: JA.- 1158/2017)_x000D_
TRIBUNAL DE ORIGEN: PRIMER TRIBUNAL COLEGIADO DE CIRCUITO EN MATERIA ADMINISTRATIVA, ESPECIALIZADO EN COMPETENCIA ECONÓMICA, RADIODIFUSIÓN Y TELECOMUNICACIONES (EXP. ORIGEN: AR.- 86/2019)</t>
  </si>
  <si>
    <t>TRIBUNAL DE ORIGEN: JUZGADO SEGUNDO DE DISTRITO EN MATERIA ADMINISTRATIVA ESPECIALIZADO EN COMPETENCIA ECONÓMICA, RADIODIFUSIÓN Y TELECOMUNICACIONES (EXP. ORIGEN: JA.- 364/2019)_x000D_
TRIBUNAL DE ORIGEN: SEGUNDO TRIBUNAL COLEGIADO DE CIRCUITO EN MATERIA ADMINISTRATIVA ESPECIALIZADO EN COMPETENCIA ECONÓMICA, RADIODIFUSIÓN Y TELECOMUNICACIONES (EXP. ORIGEN: AR.- 15/2020)</t>
  </si>
  <si>
    <t>TRIBUNAL DE ORIGEN: JUZGADO TERCERO DE DISTRITO EN MATERIAS DE AMPARO Y JUICIOS FEDERALES EN EL ESTADO DE MÉXICO (EXP. ORIGEN: J.A. 1117/2015 )_x000D_
TRIBUNAL DE ORIGEN: CUARTO TRIBUNAL COLEGIADO EN MATERIA ADMINISTRATIVA DEL SEGUNDO CIRCUITO (EXP. ORIGEN: A.R. 69/2019)</t>
  </si>
  <si>
    <t>TRIBUNAL DE ORIGEN: JUZGADO TERCERO DE DISTRITO EN MATERIA ADMINISTRATIVA EN LA CIUDAD DE MÉXICO (EXP. ORIGEN: J.A. 137/2014-VI (CUADERNO AUXILIAR 1553/2014))_x000D_
TRIBUNAL DE ORIGEN: DÉCIMO SEXTO TRIBUNAL COLEGIADO EN MATERIA ADMINISTRATIVA DEL PRIMER CIRCUITO (EXP. ORIGEN: A.R. 324/2017)</t>
  </si>
  <si>
    <t>TRIBUNAL DE ORIGEN: JUZGADO OCTAVO DE DISTRITO EN EL ESTADO DE BAJA CALIFORNIA (EXP. ORIGEN: J.A. 314/2015)_x000D_
TRIBUNAL DE ORIGEN: PRIMER TRIBUNAL COLEGIADO DEL DÉCIMO QUINTO CIRCUITO (EXP. ORIGEN: A.R. 315/2019)</t>
  </si>
  <si>
    <t>TRIBUNAL DE ORIGEN: JUZGADO PRIMERO DE DISTRITO EN MATERIA ADMINISTRATIVA EN EL ESTADO DE NUEVO LEÓN (EXP. ORIGEN: J.A. 519/2018)_x000D_
TRIBUNAL DE ORIGEN: TERCER TRIBUNAL COLEGIADO EN MATERIA ADMINISTRATIVA DEL CUARTO CIRCUITO (EXP. ORIGEN: R.A. 234/2019)</t>
  </si>
  <si>
    <t>TRIBUNAL DE ORIGEN: JUZGADO NOVENO DE DISTRITO EN MATERIA ADMINISTRATIVA EN LA CIUDAD DE MÉXICO (EXP. ORIGEN: J.A. 711/2018)_x000D_
TRIBUNAL DE ORIGEN: DÉCIMO SÉPTIMO TRIBUNAL COLEGIADO EN MATERIA ADMINISTRATIVA DEL PRIMER CIRCUITO (EXP. ORIGEN: R.A. 488/2019)</t>
  </si>
  <si>
    <t>TRIBUNAL DE ORIGEN: JUZGADO PRIMERO DE DISTRITO EN MATERIA ADMINISTRATIVA EN LA CIUDAD DE MÉXICO (EXP. ORIGEN: J.A. 899/2019)_x000D_
TRIBUNAL DE ORIGEN: OCTAVO TRIBUNAL COLEGIADO EN MATERIA ADMINISTRATIVA DEL PRIMER CIRCUITO (EXP. ORIGEN: R.A. 476/2019)</t>
  </si>
  <si>
    <t>ACUSE DE RECIBO, ADMISIÓN DE REVISIÓN ADHESIVA, ADMISIÓN Y TURNO, PARA CONOCIMIENTO</t>
  </si>
  <si>
    <t xml:space="preserve">RESOLUCIÓN GENERAL: 30/06/2021 EN SESIÓN_x000D_
•	SE CONFIRMA LA SENTENCIA RECURRIDA._x000D_
• LA JUSTICIA DE LA UNIÓN NO AMPARA NI PROTEGE A LA PARTE QUEJOSA._x000D_
• QUEDA SIN MATERIA LA REVISIÓN ADHESIVA._x000D_
• SE RESERVA JURISDICCIÓN AL TRIBUNAL COLEGIADO DE CIRCUITO DEL CONOCIMIENTO._x000D_
</t>
  </si>
  <si>
    <t>TRIBUNAL DE ORIGEN: JUZGADO TERCERO DE DISTRITO EN MATERIA ADMINISTRATIVA EN LA CIUDAD DE MÉXICO (EXP. ORIGEN: J.A. 1675/2019)_x000D_
TRIBUNAL DE ORIGEN: NOVENO TRIBUNAL COLEGIADO EN MATERIA ADMINISTRATIVA DEL PRIMER CIRCUITO (EXP. ORIGEN: A.R. 100/2020)</t>
  </si>
  <si>
    <t>TRIBUNAL DE ORIGEN: SEXTO TRIBUNAL UNITARIO EN MATERIA PENAL DEL PRIMER CIRCUITO (EXP. ORIGEN: JA. 87/2019)_x000D_
TRIBUNAL DE ORIGEN: DÉCIMO TRIBUNAL COLEGIADO EN MATERIA PENAL DEL PRIMER CIRCUITO (EXP. ORIGEN: A.R. 102/2020 RELACIONADO CON EL R.P. 146/2019)</t>
  </si>
  <si>
    <t>TRIBUNAL DE ORIGEN: JUZGADO SEGUNDO DE DISTRITO EN MATERIA ADMINISTRATIVA ESPECIALIZADO EN COMPETENCIA ECONÓMICA, RADIODIFUSIÓN Y TELECOMUNICACIONES (EXP. ORIGEN: J.A. 22/2018)_x000D_
TRIBUNAL DE ORIGEN: PRIMER TRIBUNAL COLEGIADO DE CIRCUITO EN MATERIA ADMINISTRATIVA, ESPECIALIZADO EN COMPETENCIA ECONÓMICA, RADIODIFUSIÓN Y TELECOMUNICACIONES (EXP. ORIGEN: A.R. 290/2019)</t>
  </si>
  <si>
    <t>TRIBUNAL DE ORIGEN: JUZGADO SEGUNDO DE DISTRITO EN MATERIAS CIVIL Y DE TRABAJO EN EL ESTADO DE NUEVO LEÓN (EXP. ORIGEN: J.A. 1149/2016)_x000D_
TRIBUNAL DE ORIGEN: SEGUNDO TRIBUNAL COLEGIADO EN MATERIA CIVIL DEL CUARTO CIRCUITO (EXP. ORIGEN: R.A. 339/2017)</t>
  </si>
  <si>
    <t xml:space="preserve">PUNTOS RESOLUTIVOS: 18/08/2021 EN SESIÓN_x000D_
_x000D_
_x000D_
RESOLUCIÓN GENERAL: 18/08/2021 EN SESIÓN_x000D_
1.	SE CONFIRMA LA SENTENCIA RECURRIDA._x000D_
2.	NIEGA EL AMPARO._x000D_
3.	DEVUÉLVANSE LOS AUTOS AL TRIBUNAL COLEGIADO DE CIRCUITO DEL CONOCIMIENTO, EN TÉRMINOS DE LO DISPUESTO EN ESTA SENTENCIA._x000D_
4.	SE DECLARA SIN MATERIA LA REVISIÓN ADHESIVA._x000D_
</t>
  </si>
  <si>
    <t>TRIBUNAL DE ORIGEN: JUZGADO PRIMERO DE DISTRITO EN EL ESTADO DE COLIMA (EXP. ORIGEN: JA.- 206/2019-VI-N)_x000D_
TRIBUNAL DE ORIGEN: TRIBUNAL COLEGIADO DEL TRIGÉSIMO SEGUNDO CIRCUITO (EXP. ORIGEN: AR.- 590/2019)</t>
  </si>
  <si>
    <t>TRIBUNAL DE ORIGEN: JUZGADO PRIMERO DE DISTRITO EN MATERIAS DE AMPARO Y JUICIOS FEDERALES EN EL ESTADO DE BAJA CALIFORNIA (EXP. ORIGEN: J.A. 179/2019)_x000D_
TRIBUNAL DE ORIGEN: QUINTO TRIBUNAL COLEGIADO DEL DÉCIMO QUINTO CIRCUITO (EXP. ORIGEN: R.A. 172/2020)</t>
  </si>
  <si>
    <t xml:space="preserve">PUNTOS RESOLUTIVOS: 30/06/2021 EN SESIÓN_x000D_
_x000D_
_x000D_
RESOLUCIÓN GENERAL: 30/06/2021 EN SESIÓN_x000D_
• LA JUSTICIA DE LA UNIÓN NO AMPARA NI PROTEGE A LA PARTE QUEJOSA._x000D_
• QUEDA SIN MATERIA LA REVISIÓN ADHESIVA._x000D_
</t>
  </si>
  <si>
    <t>TRIBUNAL DE ORIGEN: JUZGADO DÉCIMO QUINTO DE DISTRITO EN MATERIA ADMINISTRATIVA EN LA CIUDAD DE MÉXICO (EXP. ORIGEN: JA.- 1083/2017)_x000D_
TRIBUNAL DE ORIGEN: SÉPTIMO TRIBUNAL COLEGIADO EN MATERIA ADMINISTRATIVA DEL PRIMER CIRCUITO (EXP. ORIGEN: AR.- 92/2019)</t>
  </si>
  <si>
    <t>TRIBUNAL DE ORIGEN: JUZGADO SÉPTIMO DE DISTRITO EN MATERIA ADMINISTRATIVA EN LA CIUDAD DE MÉXICO (EXP. ORIGEN: J.A. 165/2019)_x000D_
TRIBUNAL DE ORIGEN: DÉCIMO TRIBUNAL COLEGIADO EN MATERIA ADMINISTRATIVA DEL PRIMER CIRCUITO (EXP. ORIGEN: A.R. 110/2020)</t>
  </si>
  <si>
    <t>TRIBUNAL DE ORIGEN: JUZGADO SÉPTIMO DE DISTRITO EN MATERIA ADMINISTRATIVA EN LA CIUDAD DE MÉXICO (EXP. ORIGEN: J.A. 153/2014, (CUADERNO AUXILIAR 81/2017))_x000D_
TRIBUNAL DE ORIGEN: TERCER TRIBUNAL COLEGIADO EN MATERIA ADMINISTRATIVA DEL PRIMER CIRCUITO (EXP. ORIGEN: A.R. 276/2017)</t>
  </si>
  <si>
    <t xml:space="preserve">RESOLUCIÓN GENERAL: 23/06/2021 EN SESIÓN_x000D_
1.	SE MODIFICA LA SENTENCIA RECURRIDA._x000D_
2.	SE SOBRESEE EN EL JUICIO DE AMPARO RESPECTO DE LOS PRECEPTOS QUE FUERON MATERIA DE ESTE RECURSO._x000D_
</t>
  </si>
  <si>
    <t>TRIBUNAL DE ORIGEN: JUZGADO SEGUNDO DE DISTRITO EN MATERIA ADMINISTRATIVA ESPECIALIZADO EN COMPETENCIA ECONÓMICA, RADIODIFUSIÓN Y TELECOMUNICACIONES (EXP. ORIGEN: JA.- 1162/2017)_x000D_
TRIBUNAL DE ORIGEN: PRIMER TRIBUNAL COLEGIADO DE CIRCUITO EN MATERIA ADMINISTRATIVA, ESPECIALIZADO EN COMPETENCIA ECONÓMICA, RADIODIFUSIÓN Y TELECOMUNICACIONES (EXP. ORIGEN: AR.-  83/2019)</t>
  </si>
  <si>
    <t>TRIBUNAL DE ORIGEN: JUZGADO QUINTO DE DISTRITO EN MATERIA ADMINISTRATIVA EN LA CIUDAD DE MÉXICO (EXP. ORIGEN: J.A. 91/2018)_x000D_
TRIBUNAL DE ORIGEN: DÉCIMO SEGUNDO TRIBUNAL COLEGIADO EN MATERIA ADMINISTRATIVA DEL PRIMER CIRCUITO (EXP. ORIGEN: A.R. 506/2019)</t>
  </si>
  <si>
    <t>TRIBUNAL DE ORIGEN: JUZGADO QUINTO DE DISTRITO EN EL ESTADO DE BAJA CALIFORNIA (EXP. ORIGEN: J.A. 109/2019)_x000D_
TRIBUNAL DE ORIGEN: SEXTO TRIBUNAL COLEGIADO DEL DÉCIMO QUINTO CIRCUITO (EXP. ORIGEN: A.R. 250/2019)</t>
  </si>
  <si>
    <t xml:space="preserve">RESOLUCIÓN GENERAL: 23/06/2021 EN SESIÓN_x000D_
• EN LA MATERIA DEL RECURSO, LA JUSTICIA DE LA UNIÓN NO AMPARA NI PROTEGE A LA PARTE QUEJOSA._x000D_
• QUEDA SIN MATERIA LA REVISIÓN ADHESIVA._x000D_
</t>
  </si>
  <si>
    <t>TRIBUNAL DE ORIGEN: JUZGADO SEXTO DE DISTRITO EN MATERIA ADMINISTRATIVA EN LA CIUDAD DE MÉXICO (EXP. ORIGEN: J.A. 1724/2019-II)_x000D_
TRIBUNAL DE ORIGEN: VIGÉSIMO PRIMER TRIBUNAL COLEGIADO EN MATERIA ADMINISTRATIVA DEL PRIMER CIRCUITO (EXP. ORIGEN: R.A. 113/2020)</t>
  </si>
  <si>
    <t>TRIBUNAL DE ORIGEN: JUZGADO DÉCIMO DE DISTRITO DE AMPARO EN MATERIA PENAL EN LA CIUDAD DE MÉXICO (EXP. ORIGEN: J.- 878/2018-II-B)_x000D_
TRIBUNAL DE ORIGEN: OCTAVO TRIBUNAL COLEGIADO EN MATERIA PENAL DEL PRIMER CIRCUITO (EXP. ORIGEN: AR.- 115/2020)</t>
  </si>
  <si>
    <t>TRIBUNAL DE ORIGEN: JUZGADO CUARTO DE DISTRITO EN EL ESTADO DE AGUASCALIENTES (EXP. ORIGEN: JA.- 981/2019-VII)_x000D_
TRIBUNAL DE ORIGEN: SEGUNDO TRIBUNAL COLEGIADO DEL TRIGÉSIMO CIRCUITO (EXP. ORIGEN: AR.- 43/2020)</t>
  </si>
  <si>
    <t>TRIBUNAL DE ORIGEN: JUZGADO CUARTO DE DISTRITO EN EL ESTADO DE YUCATÁN (EXP. ORIGEN: J.A. 1209/2016)_x000D_
TRIBUNAL DE ORIGEN: TRIBUNAL COLEGIADO EN MATERIAS PENAL Y ADMINISTRATIVA DEL DÉCIMO CUARTO CIRCUITO (EXP. ORIGEN: A.R. 218/2017 )</t>
  </si>
  <si>
    <t>TRIBUNAL DE ORIGEN: JUZGADO DÉCIMO SEXTO DE DISTRITO EN MATERIA ADMINISTRATIVA EN LA CIUDAD DE MÉXICO (EXP. ORIGEN: JA.- 953/2018)_x000D_
TRIBUNAL DE ORIGEN: OCTAVO TRIBUNAL COLEGIADO EN MATERIA ADMINISTRATIVA DEL PRIMER CIRCUITO (EXP. ORIGEN: RA.- 360/2018)</t>
  </si>
  <si>
    <t xml:space="preserve">RESOLUCIÓN GENERAL: 30/06/2021 EN SESIÓN_x000D_
• SE REVOCA LA SENTENCIA RECURRIDA._x000D_
• LA JUSTICIA DE LA UNIÓN NO AMPARA NI PROTEGE AL QUEJOSO._x000D_
</t>
  </si>
  <si>
    <t>TRIBUNAL DE ORIGEN: JUZGADO DECIMOSEGUNDO DE DISTRITO EN EL ESTADO DE GUANAJUATO (EXP. ORIGEN: J.A. 43/2019)_x000D_
TRIBUNAL DE ORIGEN: SEGUNDO TRIBUNAL COLEGIADO EN MATERIA PENAL DEL DÉCIMO SEXTO CIRCUITO (EXP. ORIGEN: A.R 42/2020)</t>
  </si>
  <si>
    <t>TRIBUNAL DE ORIGEN: JUZGADO DÉCIMO DE DISTRITO EN EL ESTADO DE CHIHUAHUA (EXP. ORIGEN: J.A. 48/2019)_x000D_
TRIBUNAL DE ORIGEN: PRIMER TRIBUNAL COLEGIADO EN MATERIAS PENAL Y ADMINISTRATIVA DEL DÉCIMO SÉPTIMO CIRCUITO (EXP. ORIGEN: A.R. 232/2019)</t>
  </si>
  <si>
    <t>TRIBUNAL DE ORIGEN: JUZGADO CUARTO DE DISTRITO EN MATERIA ADMINISTRATIVA EN LA CIUDAD DE MÉXICO (EXP. ORIGEN: J.A. 833/2014)_x000D_
TRIBUNAL DE ORIGEN: DÉCIMO QUINTO TRIBUNAL COLEGIADO EN MATERIA ADMINISTRATIVA DEL PRIMER CIRCUITO (EXP. ORIGEN: A.R. 416/2018)</t>
  </si>
  <si>
    <t xml:space="preserve">RESOLUCIÓN GENERAL: 14/07/2021 EN SESIÓN_x000D_
1.	QUEDAN FIRMES LOS SOBRESEIMIENTOS DECRETADOS EN LA RESOLUCIÓN RECURRIDA._x000D_
2.	SE MODIFICA LA SENTENCIA IMPUGNADA._x000D_
3.	SE SOBRESEE EN EL JUICIO DE AMPARO, EN LOS TÉRMINOS DE ESTA EJECUTORIA._x000D_
4.	LA JUSTICIA DE LA UNIÓN NO AMPARA NI PROTEGE A LA QUEJOSA, EN CONTRA DE LOS ARTÍCULOS NOVENO TRANSITORIO Y 54, DEL REGLAMENTO DE LA LEY FEDERAL DE SANIDAD VEGETAL._x000D_
5.	SE DECLARA INFUNDADA LA REVISIÓN ADHESIVA._x000D_
</t>
  </si>
  <si>
    <t>TRIBUNAL DE ORIGEN: JUZGADO DECIMOCUARTO DE DISTRITO EN MATERIAS ADMINISTRATIVA, CIVIL Y DE TRABAJO EN EL ESTADO DE JALISCO (EXP. ORIGEN: J.A. 1656/2019)_x000D_
TRIBUNAL DE ORIGEN: PRIMER TRIBUNAL COLEGIADO EN MATERIA ADMINISTRATIVA DEL TERCER CIRCUITO (EXP. ORIGEN: A.R. 242/2020)</t>
  </si>
  <si>
    <t>TRIBUNAL DE ORIGEN: JUZGADO SEGUNDO DE DISTRITO EN MATERIA DE AMPARO CIVIL, ADMINISTRATIVA Y DE TRABAJO Y DE JUICIOS FEDERALES EN EL ESTADO DE PUEBLA (EXP. ORIGEN: J.A. 2138/2018)_x000D_
TRIBUNAL DE ORIGEN: SEGUNDO TRIBUNAL COLEGIADO EN MATERIA ADMINISTRATIVA DEL SEXTO CIRCUITO (EXP. ORIGEN: A.R. 473/2019)</t>
  </si>
  <si>
    <t xml:space="preserve">PUNTOS RESOLUTIVOS: 26/05/2021 EN SESIÓN_x000D_
_x000D_
_x000D_
RESOLUCIÓN GENERAL: 26/05/2021 EN SESIÓN_x000D_
• EN LA MATERIA DE LA REVISIÓN, SE MODIFICA LA SENTENCIA RECURRIDA._x000D_
• LA JUSTICIA DE LA UNIÓN NO AMPARA NI PROTEGE A LA PARTE QUEJOSA._x000D_
</t>
  </si>
  <si>
    <t>TRIBUNAL DE ORIGEN: JUZGADO CUARTO DE DISTRITO EN EL ESTADO DE YUCATÁN (EXP. ORIGEN: J.A. 272/2019)_x000D_
TRIBUNAL DE ORIGEN: TRIBUNAL COLEGIADO EN MATERIAS CIVIL Y ADMINISTRATIVA DEL DÉCIMO CUARTO CIRCUITO (EXP. ORIGEN: A.R. 54/2020)</t>
  </si>
  <si>
    <t xml:space="preserve">PUNTOS RESOLUTIVOS: 16/06/2021 EN SESIÓN_x000D_
_x000D_
_x000D_
RESOLUCIÓN GENERAL: 16/06/2021 EN SESIÓN_x000D_
• EN LA MATERIA DE LA REVISIÓN, SE MODIFICA LA SENTENCIA RECURRIDA._x000D_
• LA JUSTICIA DE LA UNIÓN AMPARA Y PROTEGE A LA PARTE QUEJOSA._x000D_
</t>
  </si>
  <si>
    <t>TRIBUNAL DE ORIGEN: JUZGADO SÉPTIMO DE DISTRITO EN EL ESTADO DE SONORA (EXP. ORIGEN: JA.- 131/2016)_x000D_
TRIBUNAL DE ORIGEN: TERCER TRIBUNAL COLEGIADO EN MATERIAS PENAL Y ADMINISTRATIVA DEL QUINTO CIRCUITO (EXP. ORIGEN: RA.- 21/2017)</t>
  </si>
  <si>
    <t>TRIBUNAL DE ORIGEN: PRIMER TRIBUNAL UNITARIO EN MATERIAS CIVIL,  ADMINISTRATIVA Y ESPECIALIZADOS EN COMPETENCIA ECONÓMICA, RADIODIFUSIÓN Y TELECOMUNICACIONES DEL PRIMER CIRCUITO (EXP. ORIGEN: J.A. 70/2019)_x000D_
TRIBUNAL DE ORIGEN: DÉCIMO TERCER TRIBUNAL COLEGIADO EN MATERIA CIVIL DEL PRIMER CIRCUITO (EXP. ORIGEN: A.R. 367/2019)</t>
  </si>
  <si>
    <t>TRIBUNAL DE ORIGEN: JUZGADO DÉCIMO PRIMERO DE DISTRITO EN EL ESTADO DE OAXACA (EXP. ORIGEN: JA.- 99/2019 Y SU ACUMULADO 109/2019)_x000D_
TRIBUNAL DE ORIGEN: PRIMER TRIBUNAL COLEGIADO EN MATERIAS CIVIL Y ADMINISTRATIVA DEL DECIMOTERCER CIRCUITO, CON RESIDENCIA EN SAN BARTOLO COYOTEPEC, OAXACA (EXP. ORIGEN: AR.- 306/2019)</t>
  </si>
  <si>
    <t>TRIBUNAL DE ORIGEN: JUZGADO OCTAVO DE DISTRITO EN EL ESTADO DE SONORA (EXP. ORIGEN: J.A. 136/2016)_x000D_
TRIBUNAL DE ORIGEN: TERCER TRIBUNAL COLEGIADO EN MATERIAS PENAL Y ADMINISTRATIVA DEL QUINTO CIRCUITO (EXP. ORIGEN: A.R. 28/2017)</t>
  </si>
  <si>
    <t>TRIBUNAL DE ORIGEN: JUZGADO TERCERO DE DISTRITO EN EL ESTADO DE BAJA CALIFORNIA (EXP. ORIGEN: J.A. 680/2019)_x000D_
TRIBUNAL DE ORIGEN: TERCER TRIBUNAL COLEGIADO DEL DÉCIMO QUINTO CIRCUITO (EXP. ORIGEN: A.R. 47/2020)</t>
  </si>
  <si>
    <t>TRIBUNAL DE ORIGEN: JUZGADO TERCERO DE DISTRITO EN MATERIA DE AMPARO CIVIL, ADMINISTRATIVA Y DE TRABAJO Y DE JUICIOS FEDERALES EN EL ESTADO DE PUEBLA (EXP. ORIGEN: JA.- 162/2017)_x000D_
TRIBUNAL DE ORIGEN: SEGUNDO TRIBUNAL COLEGIADO EN MATERIA CIVIL DEL SEXTO CIRCUITO (EXP. ORIGEN: RA.- 106/2019)</t>
  </si>
  <si>
    <t>TRIBUNAL DE ORIGEN: JUZGADO TERCERO DE DISTRITO EN EL ESTADO DE YUCATÁN (EXP. ORIGEN: JA.- 1052/2019)_x000D_
TRIBUNAL DE ORIGEN: TRIBUNAL COLEGIADO EN MATERIAS DE TRABAJO Y ADMINISTRATIVA DEL DÉCIMO CUARTO CIRCUITO (EXP. ORIGEN: AR.- 244/2019)</t>
  </si>
  <si>
    <t xml:space="preserve">PUNTOS RESOLUTIVOS: 18/08/2021 EN SESIÓN_x000D_
_x000D_
_x000D_
RESOLUCIÓN GENERAL: 18/08/2021 EN SESIÓN_x000D_
1.	SE REVOCA LA SENTENCIA RECURRIDA._x000D_
2.	AMPARA A LA PARTE QUEJOSA._x000D_
</t>
  </si>
  <si>
    <t>TRIBUNAL DE ORIGEN: JUZGADO DÉCIMO PRIMERO DE DISTRITO EN EL ESTADO DE TAMAULIPAS (EXP. ORIGEN: J.A. 1337/2018)_x000D_
TRIBUNAL DE ORIGEN: PRIMER TRIBUNAL COLEGIADO EN MATERIAS PENAL Y DE TRABAJO DEL DÉCIMO NOVENO CIRCUITO (EXP. ORIGEN: A.R. 306/2018)</t>
  </si>
  <si>
    <t>TRIBUNAL DE ORIGEN: JUZGADO CUARTO DE DISTRITO EN EL ESTADO DE YUCATÁN (EXP. ORIGEN: J.A. 1058/2019)_x000D_
TRIBUNAL DE ORIGEN: TRIBUNAL COLEGIADO EN MATERIAS DE TRABAJO Y ADMINISTRATIVA DEL DÉCIMO CUARTO CIRCUITO (EXP. ORIGEN: A.R. 233/2019)</t>
  </si>
  <si>
    <t xml:space="preserve">RESOLUCIÓN GENERAL: 18/08/2021 EN SESIÓN_x000D_
1.	SE REVOCA LA SENTENCIA RECURRIDA._x000D_
2.	AMPARA A LOS QUEJOSOS, PARA LOS EFECTOS PRECISADOS EN ESTA EJECUTORIA_x000D_
</t>
  </si>
  <si>
    <t>TRIBUNAL DE ORIGEN: JUZGADO DÉCIMO SEGUNDO DE DISTRITO EN MATERIA ADMINISTRATIVA EN LA CIUDAD DE MÉXICO (EXP. ORIGEN: J.A. 1007/2019-IV)_x000D_
TRIBUNAL DE ORIGEN: VIGÉSIMO SEGUNDO TRIBUNAL COLEGIADO EN MATERIA ADMINISTRATIVA DEL PRIMER CIRCUITO (EXP. ORIGEN: A.R. 58/2020)</t>
  </si>
  <si>
    <t>TRIBUNAL DE ORIGEN: JUZGADO PRIMERO DE DISTRITO DE PROCESOS PENALES FEDERALES EN LA CIUDAD DE MÉXICO (EXP. ORIGEN: JA.- 86/2015 (ANTES 223/2014) ANTECEDENTE AUXILIAR 460/2014) CUADERNO AUXILIAR 2/2017))_x000D_
TRIBUNAL DE ORIGEN: SEGUNDO TRIBUNAL COLEGIADO EN MATERIA ADMINISTRATIVA DEL SEXTO CIRCUITO (EXP. ORIGEN: AR.- 543/2017)</t>
  </si>
  <si>
    <t>TRIBUNAL DE ORIGEN: JUZGADO OCTAVO DE DISTRITO EN MATERIA CIVIL EN LA CIUDAD DE MÉXICO (EXP. ORIGEN: J.A. 1211/2019-III)_x000D_
TRIBUNAL DE ORIGEN: DÉCIMO QUINTO TRIBUNAL COLEGIADO EN MATERIA CIVIL DEL PRIMER CIRCUITO (EXP. ORIGEN: A.R. 154/2020)</t>
  </si>
  <si>
    <t>TRIBUNAL DE ORIGEN: JUZGADO SEXTO DE DISTRITO EN LA LAGUNA, CON RESIDENCIA EN TORREÓN (EXP. ORIGEN: J.A. 1005/2018)_x000D_
TRIBUNAL DE ORIGEN: TERCER TRIBUNAL COLEGIADO EN MATERIAS PENAL Y ADMINISTRATIVA DEL OCTAVO CIRCUITO (EXP. ORIGEN: A.R. 783/2019)</t>
  </si>
  <si>
    <t>TRIBUNAL DE ORIGEN: JUZGADO CUARTO DE DISTRITO EN EL ESTADO DE YUCATÁN (EXP. ORIGEN: J.A. 812/2016)_x000D_
TRIBUNAL DE ORIGEN: TRIBUNAL COLEGIADO EN MATERIAS PENAL Y ADMINISTRATIVA DEL DÉCIMO CUARTO CIRCUITO (EXP. ORIGEN: A.R. 431/2018)</t>
  </si>
  <si>
    <t xml:space="preserve">PUNTOS RESOLUTIVOS: 11/08/2021 EN SESIÓN_x000D_
_x000D_
_x000D_
RESOLUCIÓN GENERAL: 11/08/2021 EN SESIÓN_x000D_
• SE REVOCA LA SENTENCIA RECURRIDA._x000D_
• LA JUSTICIA DE LA UNIÓN NO AMPARA NI PROTEGE A LA PARTE QUEJOSA_x000D_
</t>
  </si>
  <si>
    <t>TRIBUNAL DE ORIGEN: JUZGADO SEGUNDO DE DISTRITO EN MATERIA ADMINISTRATIVA ESPECIALIZADO EN COMPETENCIA ECONÓMICA, RADIODIFUSIÓN Y TELECOMUNICACIONES (EXP. ORIGEN: J.A. 245/2018 Y SU ACUMULADO 246/2018)_x000D_
TRIBUNAL DE ORIGEN: SEGUNDO TRIBUNAL COLEGIADO DE CIRCUITO EN MATERIA ADMINISTRATIVA ESPECIALIZADO EN COMPETENCIA ECONÓMICA, RADIODIFUSIÓN Y TELECOMUNICACIONES (EXP. ORIGEN: A.R. 339/2019)</t>
  </si>
  <si>
    <t>TRIBUNAL DE ORIGEN: JUZGADO OCTAVO DE DISTRITO EN MATERIA ADMINISTRATIVA EN LA CIUDAD DE MÉXICO (EXP. ORIGEN: J.A.. 565/2019)_x000D_
TRIBUNAL DE ORIGEN: DÉCIMO OCTAVO TRIBUNAL COLEGIADO EN MATERIA ADMINISTRATIVA DEL PRIMER CIRCUITO (EXP. ORIGEN: A.R. 73/2020)</t>
  </si>
  <si>
    <t xml:space="preserve">PUNTOS RESOLUTIVOS: 23/06/2021 EN SESIÓN_x000D_
_x000D_
_x000D_
RESOLUCIÓN GENERAL: 23/06/2021 EN SESIÓN_x000D_
1.	SE CONFIRMA LA SENTENCIA RECURRIDA._x000D_
2.	NIEGA EL AMPARO._x000D_
3.	SE RESERVA JURISDICCIÓN AL TRIBUNAL COLEGIADO DEL CONOCIMIENTO, PARA LOS EFECTOS PRECISADOS EN ESTA RESOLUCIÓN._x000D_
</t>
  </si>
  <si>
    <t>TRIBUNAL DE ORIGEN: JUZGADO QUINTO DE DISTRITO EN MATERIA PENAL EN EL ESTADO DE NUEVO LEÓN (EXP. ORIGEN: JA.- 383/2019-VIII)</t>
  </si>
  <si>
    <t>TRIBUNAL DE ORIGEN: JUZGADO SÉPTIMO DE DISTRITO EN EL ESTADO DE MORELOS (EXP. ORIGEN: J.A. 200/2019)_x000D_
TRIBUNAL DE ORIGEN: SEGUNDO TRIBUNAL COLEGIADO EN MATERIAS PENAL Y ADMINISTRATIVA DEL DÉCIMO OCTAVO CIRCUITO (EXP. ORIGEN: R.A. 154/2020)</t>
  </si>
  <si>
    <t xml:space="preserve">PUNTOS RESOLUTIVOS: 14/07/2021 EN SESIÓN_x000D_
_x000D_
_x000D_
RESOLUCIÓN GENERAL: 14/07/2021 EN SESIÓN_x000D_
1.	SE CONFIRMA LA SENTENCIA RECURRIDA. _x000D_
2.	NIEGA EL AMPARO. _x000D_
3.	SE RESERVA JURISDICCIÓN AL TRIBUNAL COLEGIADO DEL CONOCIMIENTO, PARA LOS EFECTOS PRECISADOS EN ESTA EJECUTORIA._x000D_
</t>
  </si>
  <si>
    <t>TRIBUNAL DE ORIGEN: JUZGADO QUINTO DE DISTRITO EN MATERIA ADMINISTRATIVA EN LA CIUDAD DE MÉXICO (EXP. ORIGEN: J.A. 1170/2019)_x000D_
TRIBUNAL DE ORIGEN: NOVENO TRIBUNAL COLEGIADO EN MATERIA ADMINISTRATIVA DEL PRIMER CIRCUITO (EXP. ORIGEN: A.R. 85/2020)</t>
  </si>
  <si>
    <t xml:space="preserve">PUNTOS RESOLUTIVOS: 30/06/2021 EN SESIÓN_x000D_
_x000D_
_x000D_
RESOLUCIÓN GENERAL: 30/06/2021 EN SESIÓN_x000D_
• SE CONFIRMA LA SENTENCIA RECURRIDA._x000D_
• LA JUSTICIA DE LA UNIÓN NO AMPARA NI PROTEGE AL QUEJOSO._x000D_
• ES INFUNDADA LA REVISIÓN ADHESIVA._x000D_
• SE RESERVA JURISDICCIÓN AL TRIBUNAL COLEGIADO DEL CONOCIMIENTO._x000D_
</t>
  </si>
  <si>
    <t>TRIBUNAL DE ORIGEN: JUZGADO QUINTO DE DISTRITO EN EL ESTADO DE VERACRUZ (EXP. ORIGEN: JA.- 1241/2016)_x000D_
TRIBUNAL DE ORIGEN: SEGUNDO TRIBUNAL COLEGIADO EN MATERIA ADMINISTRATIVA DEL SÉPTIMO CIRCUITO (EXP. ORIGEN: AR.- 480/2019)</t>
  </si>
  <si>
    <t>TRIBUNAL DE ORIGEN: JUZGADO SÉPTIMO DE DISTRITO EN MATERIA ADMINISTRATIVA EN LA CIUDAD DE MÉXICO (EXP. ORIGEN: JA.- 1169/2019)_x000D_
TRIBUNAL DE ORIGEN: DÉCIMO NOVENO TRIBUNAL COLEGIADO EN MATERIA ADMINISTRATIVA DEL PRIMER CIRCUITO (EXP. ORIGEN: AR.- 520/2019)</t>
  </si>
  <si>
    <t>TRIBUNAL DE ORIGEN: JUZGADO QUINTO DE DISTRITO EN EL ESTADO DE BAJA CALIFORNIA (EXP. ORIGEN: J.A. 674/2019)_x000D_
TRIBUNAL DE ORIGEN: TERCER TRIBUNAL COLEGIADO DEL DÉCIMO QUINTO CIRCUITO (EXP. ORIGEN: A.R. 241/2020)</t>
  </si>
  <si>
    <t>TRIBUNAL DE ORIGEN: JUZGADO PRIMERO DE DISTRITO DE AMPARO EN MATERIA PENAL EN LA CIUDAD DE MÉXICO (EXP. ORIGEN: J.A. 544/2019)_x000D_
TRIBUNAL DE ORIGEN: DÉCIMO TRIBUNAL COLEGIADO EN MATERIA PENAL DEL PRIMER CIRCUITO (EXP. ORIGEN: A.R. 88/2020)</t>
  </si>
  <si>
    <t>TRIBUNAL DE ORIGEN: JUZGADO SÉPTIMO DE DISTRITO EN MATERIA ADMINISTRATIVA EN LA CIUDAD DE MÉXICO (EXP. ORIGEN: JA.- 1692/2019)_x000D_
TRIBUNAL DE ORIGEN: OCTAVO TRIBUNAL COLEGIADO EN MATERIA ADMINISTRATIVA DEL PRIMER CIRCUITO (EXP. ORIGEN: RA.- 97/2020)</t>
  </si>
  <si>
    <t>TRIBUNAL DE ORIGEN: JUZGADO SEGUNDO DE DISTRITO EN MATERIA ADMINISTRATIVA ESPECIALIZADO EN COMPETENCIA ECONÓMICA, RADIODIFUSIÓN Y TELECOMUNICACIONES (EXP. ORIGEN: JA.- 9/2020)_x000D_
TRIBUNAL DE ORIGEN: SEGUNDO TRIBUNAL COLEGIADO DE CIRCUITO EN MATERIA ADMINISTRATIVA ESPECIALIZADO EN COMPETENCIA ECONÓMICA, RADIODIFUSIÓN Y TELECOMUNICACIONES (EXP. ORIGEN: RA.- 192/2020)</t>
  </si>
  <si>
    <t>TRIBUNAL DE ORIGEN: JUZGADO PRIMERO DE DISTRITO EN MATERIA ADMINISTRATIVA ESPECIALIZADO EN COMPETENCIA ECONÓMICA, RADIODIFUSIÓN Y TELECOMUNICACIONES (EXP. ORIGEN: J.A. 459/2019)_x000D_
TRIBUNAL DE ORIGEN: SEGUNDO TRIBUNAL COLEGIADO DE CIRCUITO EN MATERIA ADMINISTRATIVA ESPECIALIZADO EN COMPETENCIA ECONÓMICA, RADIODIFUSIÓN Y TELECOMUNICACIONES (EXP. ORIGEN: A.R. 142/2020)</t>
  </si>
  <si>
    <t xml:space="preserve">RESOLUCIÓN GENERAL: 30/06/2021 EN SESIÓN_x000D_
• SE MODIFICA LA SENTENCIA RECURRIDA._x000D_
• LA JUSTICIA DE LA UNIÓN NO AMPARA NI PROTEGE A LA PARTE QUEJOSA._x000D_
• SE RESERVA JURISDICCIÓN AL TRIBUNAL COLEGIADO DE CIRCUITO DEL CONOCIMIENTO._x000D_
</t>
  </si>
  <si>
    <t>TRIBUNAL DE ORIGEN: PRIMER TRIBUNAL UNITARIO EN MATERIA PENAL DEL PRIMER CIRCUITO (EXP. ORIGEN: J.A. 28/2020)_x000D_
TRIBUNAL DE ORIGEN: NOVENO TRIBUNAL COLEGIADO EN MATERIA PENAL DEL PRIMER CIRCUITO (EXP. ORIGEN: A.R. 113/2020)</t>
  </si>
  <si>
    <t>TRIBUNAL DE ORIGEN: JUZGADO PRIMERO DE DISTRITO EN MATERIA ADMINISTRATIVA EN EL ESTADO DE NUEVO LEÓN (EXP. ORIGEN: JA.- 539/2014 ANTECEDENTE AUXILIAR 1681/2017 (CUADERNO AUXILIAR 179/2017))_x000D_
TRIBUNAL DE ORIGEN: SEGUNDO TRIBUNAL COLEGIADO EN MATERIA ADMINISTRATIVA DEL CUARTO CIRCUITO (EXP. ORIGEN: AR.- 198/2018)</t>
  </si>
  <si>
    <t>TRIBUNAL DE ORIGEN: JUZGADO PRIMERO DE DISTRITO EN EL ESTADO DE MICHOACÁN (EXP. ORIGEN: JA.- 434/2019)_x000D_
TRIBUNAL DE ORIGEN: TERCER TRIBUNAL COLEGIADO EN MATERIAS ADMINISTRATIVA Y DE TRABAJO DEL DECIMOPRIMER CIRCUITO (EXP. ORIGEN: AR.- 200/2019)</t>
  </si>
  <si>
    <t>TRIBUNAL DE ORIGEN: JUZGADO PRIMERO DE DISTRITO EN MATERIA ADMINISTRATIVA ESPECIALIZADO EN COMPETENCIA ECONÓMICA, RADIODIFUSIÓN Y TELECOMUNICACIONES (EXP. ORIGEN: J.A. 455/2018)_x000D_
TRIBUNAL DE ORIGEN: SEGUNDO TRIBUNAL COLEGIADO DE CIRCUITO EN MATERIA ADMINISTRATIVA ESPECIALIZADO EN COMPETENCIA ECONÓMICA, RADIODIFUSIÓN Y TELECOMUNICACIONES (EXP. ORIGEN: A.R. 465/2019)</t>
  </si>
  <si>
    <t xml:space="preserve">PUNTOS RESOLUTIVOS: 16/06/2021 EN SESIÓN_x000D_
_x000D_
_x000D_
RESOLUCIÓN GENERAL: 16/06/2021 EN SESIÓN_x000D_
• EN LA MATERIA DE LA REVISIÓN, LA JUSTICIA DE LA UNIÓN NO AMPARA NI PROTEGE A LA PARTE QUEJOSA._x000D_
• SE RESERVA JURISDICCIÓN AL TRIBUNAL COLEGIADO DE CIRCUITO DEL CONOCIMIENTO._x000D_
</t>
  </si>
  <si>
    <t>TRIBUNAL DE ORIGEN: JUZGADO PRIMERO DE DISTRITO EN MATERIA ADMINISTRATIVA ESPECIALIZADO EN COMPETENCIA ECONÓMICA, RADIODIFUSIÓN Y TELECOMUNICACIONES (EXP. ORIGEN: JA.-342/2019)_x000D_
TRIBUNAL DE ORIGEN: SEGUNDO TRIBUNAL COLEGIADO DE CIRCUITO EN MATERIA ADMINISTRATIVA ESPECIALIZADO EN COMPETENCIA ECONÓMICA, RADIODIFUSIÓN Y TELECOMUNICACIONES (EXP. ORIGEN: AR.-42/2020)</t>
  </si>
  <si>
    <t>TRIBUNAL DE ORIGEN: JUZGADO SEGUNDO DE DISTRITO EN MATERIA ADMINISTRATIVA EN LA CIUDAD DE MÉXICO (EXP. ORIGEN: J.A. 3050/2019)_x000D_
TRIBUNAL DE ORIGEN: DÉCIMO SEXTO TRIBUNAL COLEGIADO EN MATERIA DE TRABAJO DEL PRIMER CIRCUITO (EXP. ORIGEN: AR.- 68/2020)</t>
  </si>
  <si>
    <t xml:space="preserve">PUNTOS RESOLUTIVOS: 16/06/2021 EN SESIÓN_x000D_
_x000D_
_x000D_
RESOLUCIÓN GENERAL: 16/06/2021 EN SESIÓN_x000D_
• EN LA MATERIA DEL RECURSO, SE REVOCA LA SENTENCIA RECURRIDA._x000D_
• SE SOBRESEE EN EL JUICIO DE AMPARO._x000D_
</t>
  </si>
  <si>
    <t>TRIBUNAL DE ORIGEN: JUZGADO TERCERO DE DISTRITO EN EL ESTADO DE TLAXCALA (EXP. ORIGEN: JA.- 315/2020)_x000D_
TRIBUNAL DE ORIGEN: PRIMER TRIBUNAL COLEGIADO DEL VIGÉSIMO OCTAVO CIRCUITO (EXP. ORIGEN: A.R. 222/2019)</t>
  </si>
  <si>
    <t>TRIBUNAL DE ORIGEN: JUZGADO DÉCIMO SEXTO DE DISTRITO EN MATERIA ADMINISTRATIVA EN LA CIUDAD DE MÉXICO (EXP. ORIGEN: J.A. 1440/2019)_x000D_
TRIBUNAL DE ORIGEN: DÉCIMO OCTAVO TRIBUNAL COLEGIADO EN MATERIA ADMINISTRATIVA DEL PRIMER CIRCUITO (EXP. ORIGEN: A.R. 56/2020)</t>
  </si>
  <si>
    <t xml:space="preserve">PUNTOS RESOLUTIVOS: 14/07/2021 EN SESIÓN_x000D_
_x000D_
_x000D_
RESOLUCIÓN GENERAL: 14/07/2021 EN SESIÓN_x000D_
• QUEDA FIRME LA SENTENCIA RECURRIDA RESPECTO AL SOBRESEIMIENTO CORRESPONDIENTE AL ARTÍCULO 8, FRACCIÓN III, INCISO B), DEL ESTATUTO ORGÁNICO DEL CONSEJO NACIONAL DE CIENCIA Y TECNOLOGÍA; ARTÍCULO 38 DE LA LEY DE CIENCIA Y TECNOLOGÍA; OFICIO FP/100/553/2019 Y EL OFICIO A000/342/2019, EN TÉRMINOS DEL CONSIDERANDO TERCERO DE ESTA RESOLUCIÓN._x000D_
• SE MODIFICA LA SENTENCIA RECURRIDA._x000D_
• SE SOBRESEE EN EL JUICIO DE AMPARO._x000D_
• EL RECURSO DE REVISIÓN INTERPUESTO POR LA AUTORIDAD RESPONSABLE SE DECLARA SIN MATERIA._x000D_
</t>
  </si>
  <si>
    <t>TRIBUNAL DE ORIGEN: JUZGADO DÉCIMO QUINTO DE DISTRITO EN MATERIA ADMINISTRATIVA EN LA CIUDAD DE MÉXICO (EXP. ORIGEN: JA 558/2019)_x000D_
TRIBUNAL DE ORIGEN: DÉCIMO PRIMER TRIBUNAL COLEGIADO EN MATERIA ADMINISTRATIVA DEL PRIMER CIRCUITO (EXP. ORIGEN: AR.- 536/2019)</t>
  </si>
  <si>
    <t>TRIBUNAL DE ORIGEN: TERCER TRIBUNAL UNITARIO EN MATERIA PENAL DEL PRIMER CIRCUITO (EXP. ORIGEN: JA. 45/2020)_x000D_
TRIBUNAL DE ORIGEN: OCTAVO TRIBUNAL COLEGIADO EN MATERIA PENAL DEL PRIMER CIRCUITO (EXP. ORIGEN: R.P. 145/2020)</t>
  </si>
  <si>
    <t>TRIBUNAL DE ORIGEN: JUZGADO OCTAVO DE DISTRITO EN EL ESTADO DE SAN LUIS POTOSÍ (EXP. ORIGEN: J.A. 54/2019 )_x000D_
TRIBUNAL DE ORIGEN: SEGUNDO TRIBUNAL COLEGIADO EN MATERIAS CIVIL Y ADMINISTRATIVA DEL NOVENO CIRCUITO (EXP. ORIGEN: A.R. 130/2020 (RELACIONADO CON EL A.R. 557/2019))</t>
  </si>
  <si>
    <t>TRIBUNAL DE ORIGEN: JUZGADO QUINTO DE DISTRITO EN EL ESTADO DE BAJA CALIFORNIA (EXP. ORIGEN: JA.- 576/2019)_x000D_
TRIBUNAL DE ORIGEN: PRIMER TRIBUNAL COLEGIADO DEL DÉCIMO QUINTO CIRCUITO (EXP. ORIGEN: RA.- 49/2020-I)</t>
  </si>
  <si>
    <t>TRIBUNAL DE ORIGEN: JUZGADO QUINTO DE DISTRITO EN MATERIA DE AMPARO Y JUICIOS FEDERALES EN EL ESTADO DE BAJA CALIFORNIA (EXP. ORIGEN: JA.- 167/2019-V)_x000D_
TRIBUNAL DE ORIGEN: PRIMER TRIBUNAL COLEGIADO DEL DÉCIMO QUINTO CIRCUITO (EXP. ORIGEN: AR.- 84/2020-I)</t>
  </si>
  <si>
    <t>TRIBUNAL DE ORIGEN: JUZGADO OCTAVO DE DISTRITO EN MATERIA ADMINISTRATIVA EN LA CIUDAD DE MÉXICO (EXP. ORIGEN: J.A. 676/2019)_x000D_
TRIBUNAL DE ORIGEN: SEXTO TRIBUNAL COLEGIADO EN MATERIA ADMINISTRATIVA DEL PRIMER CIRCUITO (EXP. ORIGEN: A.R. 58/2020)</t>
  </si>
  <si>
    <t xml:space="preserve">PUNTOS RESOLUTIVOS: 07/07/2021 EN SESIÓN_x000D_
_x000D_
_x000D_
RESOLUCIÓN GENERAL: 07/07/2021 EN SESIÓN_x000D_
• LA JUSTICIA DE LA UNIÓN NO AMPARA NI PROTEGE A LA PARTE QUEJOSA._x000D_
• QUEDAN SIN MATERIA LAS REVISIONES ADHESIVAS._x000D_
• SE RESERVA JURISDICCIÓN AL TRIBUNAL COLEGIADO DE CIRCUITO DEL CONOCIMIENTO._x000D_
</t>
  </si>
  <si>
    <t>TRIBUNAL DE ORIGEN: JUZGADO TERCERO DE DISTRITO EN EL ESTADO DE BAJA CALIFORNIA SUR (EXP. ORIGEN: JA.- 293/2014 CUADERNO AUXILIAR 42/2015-II-NLA)_x000D_
TRIBUNAL DE ORIGEN: TRIBUNAL COLEGIADO DEL VIGÉSIMO SEXTO CIRCUITO (EXP. ORIGEN: AR.- 211/2015)</t>
  </si>
  <si>
    <t>TRIBUNAL DE ORIGEN: JUZGADO PRIMERO DE DISTRITO EN MATERIA ADMINISTRATIVA ESPECIALIZADO EN COMPETENCIA ECONÓMICA, RADIODIFUSIÓN Y TELECOMUNICACIONES (EXP. ORIGEN: J.A. 545/2019)_x000D_
TRIBUNAL DE ORIGEN: SEGUNDO TRIBUNAL COLEGIADO DE CIRCUITO EN MATERIA ADMINISTRATIVA ESPECIALIZADO EN COMPETENCIA ECONÓMICA, RADIODIFUSIÓN Y TELECOMUNICACIONES (EXP. ORIGEN: A.R. 180/2020)</t>
  </si>
  <si>
    <t xml:space="preserve">PUNTOS RESOLUTIVOS: 18/08/2021 EN SESIÓN_x000D_
_x000D_
_x000D_
RESOLUCIÓN GENERAL: 18/08/2021 EN SESIÓN_x000D_
1.	SE CONFIRMA LA SENTENCIA RECURRIDA._x000D_
2.	SE NIEGA EL AMPARO A LA PARTE QUEJOSA, EN CONTRA DEL ARTÍCULO 114 DE LA LEY FEDERAL DE TELECOMUNICACIONES Y RADIODIFUSIÓN, PUBLICADA EN EL DIARIO OFICIAL DE LA FEDERACIÓN EL 14 DE JULIO DE 2014._x000D_
3.	SE RESERVA JURISDICCIÓN AL TRIBUNAL COLEGIADO DEL CONOCIMIENTO, PARA EL ANÁLISIS DE LAS CUESTIONES DE LEGALIDAD QUE LE CORRESPONDEN._x000D_
</t>
  </si>
  <si>
    <t>TRIBUNAL DE ORIGEN: JUZGADO SÉPTIMO DE DISTRITO EN MATERIA ADMINISTRATIVA EN LA CIUDAD DE MÉXICO (EXP. ORIGEN: JA.- 1688/2019)_x000D_
TRIBUNAL DE ORIGEN: VIGÉSIMO PRIMER TRIBUNAL COLEGIADO EN MATERIA ADMINISTRATIVA DEL PRIMER CIRCUITO (EXP. ORIGEN: RA.- 164/2020)</t>
  </si>
  <si>
    <t>TRIBUNAL DE ORIGEN: JUZGADO SÉPTIMO DE DISTRITO EN EL ESTADO DE SONORA (EXP. ORIGEN: J.A. 126/2016)_x000D_
TRIBUNAL DE ORIGEN: SEGUNDO TRIBUNAL COLEGIADO EN MATERIAS PENAL Y ADMINISTRATIVA DEL QUINTO CIRCUITO (EXP. ORIGEN: R.A. 42/2017)</t>
  </si>
  <si>
    <t>TRIBUNAL DE ORIGEN: JUZGADO SEGUNDO DE DISTRITO EN MATERIA ADMINISTRATIVA ESPECIALIZADO EN COMPETENCIA ECONÓMICA, RADIODIFUSIÓN Y TELECOMUNICACIONES (EXP. ORIGEN: J.A. 44/2019)_x000D_
TRIBUNAL DE ORIGEN: PRIMER TRIBUNAL COLEGIADO DE CIRCUITO EN MATERIA ADMINISTRATIVA, ESPECIALIZADO EN COMPETENCIA ECONÓMICA, RADIODIFUSIÓN Y TELECOMUNICACIONES (EXP. ORIGEN: A.R. 33/2020)</t>
  </si>
  <si>
    <t>TRIBUNAL DE ORIGEN: JUZGADO OCTAVO DE DISTRITO EN EL ESTADO DE MÉXICO (EXP. ORIGEN: JA.- 1107/2019-7)_x000D_
TRIBUNAL DE ORIGEN: TERCER TRIBUNAL COLEGIADO EN MATERIA PENAL DEL SEGUNDO CIRCUITO (EXP. ORIGEN: AR.- 42/2020)</t>
  </si>
  <si>
    <t>TRIBUNAL DE ORIGEN: JUZGADO CUARTO DE DISTRITO EN MATERIA PENAL EN EL ESTADO DE NUEVO LEÓN (EXP. ORIGEN: J.A. 506/2017)_x000D_
TRIBUNAL DE ORIGEN: PRIMER TRIBUNAL COLEGIADO EN MATERIA PENAL DEL CUARTO CIRCUITO (EXP. ORIGEN: R.A. 210/2018 )</t>
  </si>
  <si>
    <t>TRIBUNAL DE ORIGEN: JUZGADO OCTAVO DE DISTRITO EN MATERIA ADMINISTRATIVA EN LA CIUDAD DE MÉXICO (EXP. ORIGEN: J.A. 591/2018 (CUADERNO AUXILIAR 34/2020) )_x000D_
TRIBUNAL DE ORIGEN: VIGÉSIMO PRIMER TRIBUNAL COLEGIADO EN MATERIA ADMINISTRATIVA DEL PRIMER CIRCUITO (EXP. ORIGEN: R.A. 129/2020)</t>
  </si>
  <si>
    <t>TRIBUNAL DE ORIGEN: JUZGADO CUARTO DE DISTRITO EN EL ESTADO DE HIDALGO (EXP. ORIGEN: J.A. 131/2019)_x000D_
TRIBUNAL DE ORIGEN: PRIMER TRIBUNAL COLEGIADO DEL VIGÉSIMO NOVENO CIRCUITO (EXP. ORIGEN: A.R. 219/2019)</t>
  </si>
  <si>
    <t>TRIBUNAL DE ORIGEN: JUZGADO PRIMERO DE DISTRITO EN EL ESTADO DE MÉXICO (EXP. ORIGEN: J.A. 164/2020)_x000D_
TRIBUNAL DE ORIGEN: TERCER TRIBUNAL COLEGIADO EN MATERIA ADMINISTRATIVA DEL SEGUNDO CIRCUITO (EXP. ORIGEN: R.A.168/2020)</t>
  </si>
  <si>
    <t>TRIBUNAL DE ORIGEN: JUZGADO PRIMERO DE DISTRITO DE AMPARO EN MATERIA PENAL EN LA CIUDAD DE MÉXICO (EXP. ORIGEN: JA. 728/2019-I-A)_x000D_
TRIBUNAL DE ORIGEN: CUARTO TRIBUNAL COLEGIADO EN MATERIA PENAL DEL PRIMER CIRCUITO (EXP. ORIGEN: A.R. 111/2020)</t>
  </si>
  <si>
    <t>TRIBUNAL DE ORIGEN: JUZGADO PRIMERO DE DISTRITO EN MATERIA DE AMPARO Y DE JUICIOS FEDERALES EN EL ESTADO DE MÉXICO (EXP. ORIGEN: JA.- 335/2014 (CUADERNO AUXILIAR 181/2017))_x000D_
TRIBUNAL DE ORIGEN: CUARTO TRIBUNAL COLEGIADO EN MATERIA ADMINISTRATIVA DEL SEGUNDO CIRCUITO (EXP. ORIGEN: AR.- 341/2017)</t>
  </si>
  <si>
    <t>TRIBUNAL DE ORIGEN: JUZGADO CUARTO DE DISTRITO EN MATERIA ADMINISTRATIVA EN LA CIUDAD DE MÉXICO (EXP. ORIGEN: J.A. 28/2020)_x000D_
TRIBUNAL DE ORIGEN: NOVENO TRIBUNAL COLEGIADO EN MATERIA ADMINISTRATIVA DEL PRIMER CIRCUITO (EXP. ORIGEN: A.R. 175/2020)</t>
  </si>
  <si>
    <t>TRIBUNAL DE ORIGEN: JUZGADO DÉCIMO CUARTO DE DISTRITO EN MATERIA ADMINISTRATIVA EN LA CIUDAD DE MÉXICO (EXP. ORIGEN: J.A. 977/2019)_x000D_
TRIBUNAL DE ORIGEN: NOVENO TRIBUNAL COLEGIADO EN MATERIA ADMINISTRATIVA DEL PRIMER CIRCUITO (EXP. ORIGEN: A.R. 544/2019)</t>
  </si>
  <si>
    <t>TRIBUNAL DE ORIGEN: JUZGADO SEGUNDO DE DISTRITO EN MATERIA ADMINISTRATIVA ESPECIALIZADO EN COMPETENCIA ECONÓMICA, RADIODIFUSIÓN Y TELECOMUNICACIONES (EXP. ORIGEN: J.A. 15/2019)_x000D_
TRIBUNAL DE ORIGEN: SEGUNDO TRIBUNAL COLEGIADO DE CIRCUITO EN MATERIA ADMINISTRATIVA ESPECIALIZADO EN COMPETENCIA ECONÓMICA, RADIODIFUSIÓN Y TELECOMUNICACIONES (EXP. ORIGEN: A.R. 126/2020)</t>
  </si>
  <si>
    <t>TRIBUNAL DE ORIGEN: JUZGADO SEGUNDO DE DISTRITO EN MATERIA ADMINISTRATIVA ESPECIALIZADO EN COMPETENCIA ECONÓMICA, RADIODIFUSIÓN Y TELECOMUNICACIONES (EXP. ORIGEN: J.A. 387/2019)_x000D_
TRIBUNAL DE ORIGEN: SEGUNDO TRIBUNAL COLEGIADO DE CIRCUITO EN MATERIA ADMINISTRATIVA ESPECIALIZADO EN COMPETENCIA ECONÓMICA, RADIODIFUSIÓN Y TELECOMUNICACIONES (EXP. ORIGEN: A.R. 141/2020)</t>
  </si>
  <si>
    <t>TRIBUNAL DE ORIGEN: JUZGADO QUINTO DE DISTRITO EN MATERIAS CIVIL Y DE TRABAJO EN EL ESTADO DE NUEVO LEÓN (EXP. ORIGEN: J.A. 911/2018 (EXP. AUXILIAR. 341/2019))_x000D_
TRIBUNAL DE ORIGEN: PRIMER TRIBUNAL COLEGIADO EN MATERIA CIVIL DEL CUARTO CIRCUITO (EXP. ORIGEN: R.C. 84/2020)</t>
  </si>
  <si>
    <t>TRIBUNAL DE ORIGEN: JUZGADO SEGUNDO DE DISTRITO EN EL ESTADO DE CAMPECHE (EXP. ORIGEN: JA.- 641/2016 (CUADERNO AUXILIAR 134/2017))_x000D_
TRIBUNAL DE ORIGEN: TRIBUNAL COLEGIADO DEL TRIGÉSIMO PRIMER CIRCUITO (EXP. ORIGEN: AR.- 498/2017)</t>
  </si>
  <si>
    <t>TRIBUNAL DE ORIGEN: JUZGADO CUARTO DE DISTRITO EN MATERIA ADMINISTRATIVA EN LA CIUDAD DE MÉXICO (EXP. ORIGEN: 1687/2019 Y SUS ACUMULADOS 1688/2019 Y 1691/2019)_x000D_
TRIBUNAL DE ORIGEN: OCTAVO TRIBUNAL COLEGIADO EN MATERIA ADMINISTRATIVA DEL PRIMER CIRCUITO (EXP. ORIGEN: R.A. 98/2020)</t>
  </si>
  <si>
    <t>TRIBUNAL DE ORIGEN: JUZGADO SEGUNDO DE DISTRITO EN MATERIA DE AMPARO CIVIL, ADMINISTRATIVA Y DE TRABAJO Y DE JUICIOS FEDERALES EN EL ESTADO DE PUEBLA (EXP. ORIGEN: J.A. 445/2015)_x000D_
TRIBUNAL DE ORIGEN: SEGUNDO TRIBUNAL COLEGIADO EN MATERIA ADMINISTRATIVA DEL SEXTO CIRCUITO (EXP. ORIGEN: R.A. 476/2019)</t>
  </si>
  <si>
    <t>TRIBUNAL DE ORIGEN: JUZGADO TERCERO DE DISTRITO EN EL ESTADO DE BAJA CALIFORNIA (EXP. ORIGEN: J.A. 678/2019-8)_x000D_
TRIBUNAL DE ORIGEN: SEGUNDO TRIBUNAL COLEGIADO DEL DÉCIMO QUINTO CIRCUITO (EXP. ORIGEN: A.R. 231/2020)</t>
  </si>
  <si>
    <t xml:space="preserve">PUNTOS RESOLUTIVOS: 14/07/2021 EN SESIÓN_x000D_
_x000D_
_x000D_
RESOLUCIÓN GENERAL: 14/07/2021 EN SESIÓN_x000D_
• DEVUÉLVANSE LOS AUTOS AL TRIBUNAL COLEGIADO DE CIRCUITO DEL CONOCIMIENTO._x000D_
</t>
  </si>
  <si>
    <t>TRIBUNAL DE ORIGEN: JUZGADO SEGUNDO DE DISTRITO EN MATERIA ADMINISTRATIVA ESPECIALIZADO EN COMPETENCIA ECONÓMICA, RADIODIFUSIÓN Y TELECOMUNICACIONES (EXP. ORIGEN: J.A. 533/2019)_x000D_
TRIBUNAL DE ORIGEN: PRIMER TRIBUNAL COLEGIADO DE CIRCUITO EN MATERIA ADMINISTRATIVA, ESPECIALIZADO EN COMPETENCIA ECONÓMICA, RADIODIFUSIÓN Y TELECOMUNICACIONES (EXP. ORIGEN: A.R. 166/2020)</t>
  </si>
  <si>
    <t>ADMISIÓN Y TURNO, NEGATIVA A LA SOLICITUD DE ACCESO AL SUBMÓDULO DE SEGUIMIENTO GLOBAL, PARA CONOCIMIENTO</t>
  </si>
  <si>
    <t>TRIBUNAL DE ORIGEN: JUZGADO SEXTO DE DISTRITO EN EL ESTADO DE SONORA (EXP. ORIGEN: JA.- 178/2019-V)_x000D_
TRIBUNAL DE ORIGEN: TERCER TRIBUNAL COLEGIADO EN MATERIAS PENAL Y ADMINISTRATIVA DEL QUINTO CIRCUITO (EXP. ORIGEN: RA.- 151/2010 (CUADERNO AUXILIAR 515/2020))</t>
  </si>
  <si>
    <t>TRIBUNAL DE ORIGEN: JUZGADO PRIMERO DE DISTRITO EN MATERIA ADMINISTRATIVA EN EL ESTADO DE NUEVO LEÓN (EXP. ORIGEN: JA.-1028/2019 CUADERNO AUXILIAR 430/2018)_x000D_
TRIBUNAL DE ORIGEN: TERCER TRIBUNAL COLEGIADO EN MATERIA ADMINISTRATIVA DEL CUARTO CIRCUITO (EXP. ORIGEN: AR.- 152/2019)</t>
  </si>
  <si>
    <t>TRIBUNAL DE ORIGEN: JUZGADO NOVENO DE DISTRITO EN MATERIAS ADMINISTRATIVA, CIVIL Y DE TRABAJO EN EL ESTADO DE JALISCO, CON RESIDENCIA EN ZAPOPAN (EXP. ORIGEN: J.A. 294/2020)_x000D_
TRIBUNAL DE ORIGEN: PRIMER TRIBUNAL COLEGIADO EN MATERIA ADMINISTRATIVA DEL TERCER CIRCUITO (EXP. ORIGEN: A.R. 325/2020)</t>
  </si>
  <si>
    <t>TRIBUNAL DE ORIGEN: JUZGADO DÉCIMO CUARTO DE DISTRITO EN MATERIA ADMINISTRATIVA EN LA CIUDAD DE MÉXICO (EXP. ORIGEN: JA.- 1524/2019)_x000D_
TRIBUNAL DE ORIGEN: OCTAVO TRIBUNAL COLEGIADO EN MATERIA ADMINISTRATIVA DEL PRIMER CIRCUITO (EXP. ORIGEN: AR.- 75/2020)</t>
  </si>
  <si>
    <t>TRIBUNAL DE ORIGEN: SEGUNDO TRIBUNAL UNITARIO DEL DÉCIMO QUINTO CIRCUITO (EXP. ORIGEN: J.A. 12/2019)_x000D_
TRIBUNAL DE ORIGEN: QUINTO TRIBUNAL COLEGIADO DEL DÉCIMO QUINTO CIRCUITO (EXP. ORIGEN: A.R. 266/2020)</t>
  </si>
  <si>
    <t>TRIBUNAL DE ORIGEN: JUZGADO DECIMOQUINTO DE DISTRITO EN EL ESTADO DE MÉXICO, CON RESIDENCIA EN NAUCALPAN DE JUÁREZ (EXP. ORIGEN: J.A. 781/2019)_x000D_
TRIBUNAL DE ORIGEN: TERCER TRIBUNAL COLEGIADO EN MATERIA ADMINISTRATIVA DEL SEGUNDO CIRCUITO (EXP. ORIGEN: A.R. 368/2019)</t>
  </si>
  <si>
    <t xml:space="preserve">PUNTOS RESOLUTIVOS: 11/08/2021 EN SESIÓN_x000D_
_x000D_
_x000D_
RESOLUCIÓN GENERAL: 11/08/2021 EN SESIÓN_x000D_
• LA JUSTICIA DE LA UNIÓN NO AMPARA NI PROTEGE A LA PARTE QUEJOSA_x000D_
• SE RESERVA JURISDICCIÓN AL TRIBUNAL COLEGIADO DEL CONOCIMIENTO._x000D_
</t>
  </si>
  <si>
    <t>TRIBUNAL DE ORIGEN: JUZGADO DÉCIMO TERCERO DE DISTRITO EN MATERIA ADMINISTRATIVA EN LA CIUDAD DE MÉXICO (EXP. ORIGEN: JA.- 213/2017)_x000D_
TRIBUNAL DE ORIGEN: DÉCIMO SÉPTIMO TRIBUNAL COLEGIADO EN MATERIA ADMINISTRATIVA DEL PRIMER CIRCUITO (EXP. ORIGEN: A.R. 442/2019)</t>
  </si>
  <si>
    <t>TRIBUNAL DE ORIGEN: JUZGADO OCTAVO DE DISTRITO EN MATERIA CIVIL EN LA CIUDAD DE MÉXICO (EXP. ORIGEN: J.A. 1019/2019)</t>
  </si>
  <si>
    <t>TRIBUNAL DE ORIGEN: JUZGADO SEGUNDO DE DISTRITO EN MATERIA ADMINISTRATIVA ESPECIALIZADO EN COMPETENCIA ECONÓMICA, RADIODIFUSIÓN Y TELECOMUNICACIONES (EXP. ORIGEN: JA.- 66/2019 Y ACUMULADAS 67/2019 Y JA.- 68/2020)_x000D_
TRIBUNAL DE ORIGEN: SEGUNDO TRIBUNAL COLEGIADO DE CIRCUITO EN MATERIA ADMINISTRATIVA ESPECIALIZADO EN COMPETENCIA ECONÓMICA, RADIODIFUSIÓN Y TELECOMUNICACIONES (EXP. ORIGEN: RA.- 200/2020)</t>
  </si>
  <si>
    <t>TRIBUNAL DE ORIGEN: JUZGADO SÉPTIMO DE DISTRITO EN EL ESTADO DE SONORA (EXP. ORIGEN: J.A. 586/2018)_x000D_
TRIBUNAL DE ORIGEN: TERCER TRIBUNAL COLEGIADO EN MATERIAS PENAL Y ADMINISTRATIVA DEL QUINTO CIRCUITO (EXP. ORIGEN: A.R. 564/2019 CUADERNO AUXILIAR 24/2021)</t>
  </si>
  <si>
    <t>TRIBUNAL DE ORIGEN: JUZGADO TERCERO DE DISTRITO EN EL ESTADO DE MICHOACÁN (EXP. ORIGEN: J.A. 188/2016)_x000D_
TRIBUNAL DE ORIGEN: TRIBUNAL COLEGIADO EN MATERIA PENAL DEL DÉCIMO PRIMER CIRCUITO (EXP. ORIGEN: A.R. 213/2016)</t>
  </si>
  <si>
    <t>TRIBUNAL DE ORIGEN: JUZGADO SEGUNDO DE DISTRITO EN EL ESTADO DE HIDALGO (EXP. ORIGEN: J.A. 93/2020)_x000D_
TRIBUNAL DE ORIGEN: SEGUNDO TRIBUNAL COLEGIADO DEL VIGÉSIMO NOVENO CIRCUITO (EXP. ORIGEN: A.R. 99/2020)</t>
  </si>
  <si>
    <t>TRIBUNAL DE ORIGEN: CUARTO TRIBUNAL UNITARIO DEL SÉPTIMO CIRCUITO (EXP. ORIGEN: J.A. 12/2018)_x000D_
TRIBUNAL DE ORIGEN: SEGUNDO TRIBUNAL COLEGIADO EN MATERIA PENAL DEL SÉPTIMO CIRCUITO (EXP. ORIGEN: A.R. 436/2018)</t>
  </si>
  <si>
    <t>TRIBUNAL DE ORIGEN: JUZGADO QUINTO DE DISTRITO EN MATERIA CIVIL EN LA CIUDAD DE MÉXICO (EXP. ORIGEN: J.A. 1052/2019)_x000D_
TRIBUNAL DE ORIGEN: SEGUNDO TRIBUNAL COLEGIADO EN MATERIA CIVIL DEL PRIMER CIRCUITO (EXP. ORIGEN: A.R. 8/2021)</t>
  </si>
  <si>
    <t>TRIBUNAL DE ORIGEN: JUZGADO PRIMERO DE DISTRITO EN MATERIA ADMINISTRATIVA ESPECIALIZADO EN COMPETENCIA ECONÓMICA, RADIODIFUSIÓN Y TELECOMUNICACIONES (EXP. ORIGEN: JA.- 346/2019)_x000D_
TRIBUNAL DE ORIGEN: PRIMER TRIBUNAL COLEGIADO DE CIRCUITO EN MATERIA ADMINISTRATIVA, ESPECIALIZADO EN COMPETENCIA ECONÓMICA, RADIODIFUSIÓN Y TELECOMUNICACIONES (EXP. ORIGEN: AR.- 135/2020)</t>
  </si>
  <si>
    <t xml:space="preserve">PUNTOS RESOLUTIVOS: 11/08/2021 EN SESIÓN_x000D_
_x000D_
_x000D_
RESOLUCIÓN GENERAL: 11/08/2021 EN SESIÓN_x000D_
1.	SE CONFIRMA LA SENTENCIA RECURRIDA._x000D_
2.	NIEGA EL AMPARO._x000D_
3.	SE RESERVA JURISDICCIÓN AL TRIBUNAL COLEGIADO DEL CONOCIMIENTO, PARA LOS EFECTOS PRECISADOS EN ESTA RESOLUCIÓN._x000D_
</t>
  </si>
  <si>
    <t>TRIBUNAL DE ORIGEN: JUZGADO PRIMERO DE DISTRITO EN MATERIA ADMINISTRATIVA ESPECIALIZADO EN COMPETENCIA ECONÓMICA, RADIODIFUSIÓN Y TELECOMUNICACIONES (EXP. ORIGEN: J.A. 503/2019)_x000D_
TRIBUNAL DE ORIGEN: PRIMER TRIBUNAL COLEGIADO DE CIRCUITO EN MATERIA ADMINISTRATIVA, ESPECIALIZADO EN COMPETENCIA ECONÓMICA, RADIODIFUSIÓN Y TELECOMUNICACIONES (EXP. ORIGEN: A.R. 156/2020)</t>
  </si>
  <si>
    <t>TRIBUNAL DE ORIGEN: JUZGADO PRIMERO DE DISTRITO EN MATERIA ADMINISTRATIVA ESPECIALIZADO EN COMPETENCIA ECONÓMICA, RADIODIFUSIÓN Y TELECOMUNICACIONES (EXP. ORIGEN: J.A. 368/2019)_x000D_
TRIBUNAL DE ORIGEN: PRIMER TRIBUNAL COLEGIADO DE CIRCUITO EN MATERIA ADMINISTRATIVA, ESPECIALIZADO EN COMPETENCIA ECONÓMICA, RADIODIFUSIÓN Y TELECOMUNICACIONES (EXP. ORIGEN: A.R. 149/2020)</t>
  </si>
  <si>
    <t>TRIBUNAL DE ORIGEN: JUZGADO SEGUNDO DE DISTRITO EN MATERIAS CIVIL Y DE TRABAJO EN EL ESTADO DE NUEVO LEÓN (EXP. ORIGEN: JA.- 105/2019 (CUADERNO AUXILIAR 399/2019))_x000D_
TRIBUNAL DE ORIGEN: TERCER TRIBUNAL COLEGIADO EN MATERIA CIVIL DEL CUARTO CIRCUITO (EXP. ORIGEN: RA.- 510/2019/3)</t>
  </si>
  <si>
    <t xml:space="preserve">PUNTOS RESOLUTIVOS: 18/08/2021 EN SESIÓN_x000D_
_x000D_
_x000D_
RESOLUCIÓN GENERAL: 18/08/2021 EN SESIÓN_x000D_
1.	SE CONFIRMA LA SENTENCIA RECURRIDA._x000D_
2.	NIEGA EL AMPARO A LA PARTE QUEJOSA EN TÉRMINOS DE LA PRESENTE RESOLUCIÓN._x000D_
3.	SE RESERVA JURISDICCIÓN AL TRIBUNAL COLEGIADO DEL CONOCIMIENTO PARA LOS EFECTOS PRECISADOS EN ESTA EJECUTORIA._x000D_
</t>
  </si>
  <si>
    <t>TRIBUNAL DE ORIGEN: JUZGADO DÉCIMO PRIMERO DE DISTRITO EN EL ESTADO DE MÉXICO (EXP. ORIGEN: J.A. 1391/2019-V)_x000D_
TRIBUNAL DE ORIGEN: CUARTO TRIBUNAL COLEGIADO EN MATERIA ADMINISTRATIVA DEL SEGUNDO CIRCUITO (EXP. ORIGEN: A.R. 162/2020, CUADERNO AUXILIAR 44/2021)</t>
  </si>
  <si>
    <t>TRIBUNAL DE ORIGEN: TRIBUNAL UNITARIO DEL TRIGÉSIMO CIRCUITO (EXP. ORIGEN: J.A. 32/2020)_x000D_
TRIBUNAL DE ORIGEN: PRIMER TRIBUNAL COLEGIADO DEL TRIGÉSIMO CIRCUITO (EXP. ORIGEN: A.R. 126/2020)</t>
  </si>
  <si>
    <t>TRIBUNAL DE ORIGEN: JUZGADO CUARTO DE DISTRITO EN MATERIA CIVIL EN LA CIUDAD DE MÉXICO (EXP. ORIGEN: J.A. 1350/2019)_x000D_
TRIBUNAL DE ORIGEN: SEGUNDO TRIBUNAL COLEGIADO EN MATERIA CIVIL DEL PRIMER CIRCUITO (EXP. ORIGEN: A.R. 167/2020)</t>
  </si>
  <si>
    <t>TRIBUNAL DE ORIGEN: JUZGADO SEGUNDO DE DISTRITO EN MATERIA PENAL EN EL ESTADO DE NUEVO LEÓN (EXP. ORIGEN: JA.- 272/2019-I)_x000D_
TRIBUNAL DE ORIGEN: PRIMER TRIBUNAL COLEGIADO EN MATERIA PENAL DEL CUARTO CIRCUITO (EXP. ORIGEN: RA.- 9/2020)</t>
  </si>
  <si>
    <t>TRIBUNAL DE ORIGEN: JUZGADO DECIMOSÉPTIMO DE DISTRITO EN MATERIAS ADMINISTRATIVA, CIVIL Y DE TRABAJO EN EL ESTADO DE JALISCO, CON RESIDENCIA EN ZAPOPAN (EXP. ORIGEN: JA.- 32/2019)_x000D_
TRIBUNAL DE ORIGEN: SEXTO TRIBUNAL COLEGIADO EN MATERIA ADMINISTRATIVA DEL TERCER CIRCUITO (EXP. ORIGEN: RA.- 188/2020)</t>
  </si>
  <si>
    <t>TRIBUNAL DE ORIGEN: JUZGADO SEXTO DE DISTRITO EN MATERIAS ADMINISTRATIVA, CIVIL Y DE TRABAJO EN EL ESTADO DE JALISCO, CON RESIDENCIA EN ZAPOPAN (EXP. ORIGEN: J.A. 1738/2017)_x000D_
TRIBUNAL DE ORIGEN: SEXTO TRIBUNAL COLEGIADO EN MATERIA ADMINISTRATIVA DEL TERCER CIRCUITO (EXP. ORIGEN: A.R. 253/2019)</t>
  </si>
  <si>
    <t>TRIBUNAL DE ORIGEN: JUZGADO DÉCIMO SEGUNDO DE DISTRITO EN MATERIA ADMINISTRATIVA EN LA CIUDAD DE MÉXICO (EXP. ORIGEN: J.A. 1902/2019)_x000D_
TRIBUNAL DE ORIGEN: VIGÉSIMO PRIMER TRIBUNAL COLEGIADO EN MATERIA ADMINISTRATIVA DEL PRIMER CIRCUITO (EXP. ORIGEN: R.A. 102/2020)</t>
  </si>
  <si>
    <t>TRIBUNAL DE ORIGEN: JUZGADO TERCERO DE DISTRITO EN MATERIA ADMINISTRATIVA EN LA CIUDAD DE MÉXICO (EXP. ORIGEN: JA.- 1672/2019)_x000D_
TRIBUNAL DE ORIGEN: SEGUNDO TRIBUNAL COLEGIADO EN MATERIA ADMINISTRATIVA DEL PRIMER CIRCUITO (EXP. ORIGEN: RA.- 124/2020)</t>
  </si>
  <si>
    <t>TRIBUNAL DE ORIGEN: JUZGADO DÉCIMO QUINTO DE DISTRITO EN MATERIA ADMINISTRATIVA EN LA CIUDAD DE MÉXICO (EXP. ORIGEN: J.A. 1485/2018)_x000D_
TRIBUNAL DE ORIGEN: DÉCIMO NOVENO TRIBUNAL COLEGIADO EN MATERIA ADMINISTRATIVA DEL PRIMER CIRCUITO (EXP. ORIGEN: A.R. 299/2019)</t>
  </si>
  <si>
    <t>TRIBUNAL DE ORIGEN: JUZGADO SEGUNDO DE DISTRITO EN MATERIA ADMINISTRATIVA ESPECIALIZADO EN COMPETENCIA ECONÓMICA, RADIODIFUSIÓN Y TELECOMUNICACIONES (EXP. ORIGEN: J.A. 314/2019 Y SUS ACUMULADOS 315/2019 Y 316/2019)_x000D_
TRIBUNAL DE ORIGEN: PRIMER TRIBUNAL COLEGIADO DE CIRCUITO EN MATERIA ADMINISTRATIVA, ESPECIALIZADO EN COMPETENCIA ECONÓMICA, RADIODIFUSIÓN Y TELECOMUNICACIONES (EXP. ORIGEN: A.R. 24/2021)</t>
  </si>
  <si>
    <t>TRIBUNAL DE ORIGEN: JUZGADO DÉCIMO TERCERO DE DISTRITO EN MATERIA ADMINISTRATIVA EN LA CIUDAD DE MÉXICO (EXP. ORIGEN: J.A. 547/2014-VII CUADERNO AUXILIAR  16/2017)_x000D_
TRIBUNAL DE ORIGEN: TERCER TRIBUNAL COLEGIADO EN MATERIA ADMINISTRATIVA DEL PRIMER CIRCUITO (EXP. ORIGEN: A.R. 196/2017)</t>
  </si>
  <si>
    <t>TRIBUNAL DE ORIGEN: JUZGADO QUINTO DE DISTRITO EN EL ESTADO DE BAJA CALIFORNIA (EXP. ORIGEN: J.A. 1170/2019)_x000D_
TRIBUNAL DE ORIGEN: TERCER TRIBUNAL COLEGIADO DEL DÉCIMO QUINTO CIRCUITO (EXP. ORIGEN: A.R. 234/2020)</t>
  </si>
  <si>
    <t>Presidente de la SCJN</t>
  </si>
  <si>
    <t>ARTURO ZALDÍVAR LELO DE LARREA</t>
  </si>
  <si>
    <t>CONGRESO DE LA UNIÓN Y DE OTRAS AUTORIDADES.</t>
  </si>
  <si>
    <t>CONGRESO DEL ESTADO DE TABASCO Y DE OTRAS AUTORIDADES.</t>
  </si>
  <si>
    <t>CONGRESO DEL ESTADO DE HIDALGO Y DE OTRAS AUTORIDADES.</t>
  </si>
  <si>
    <t>CONGRESO DEL ESTADO DE TABASCO Y OTRAS AUTORIDADES.</t>
  </si>
  <si>
    <t>CONGRESO DEL ESTADO DE ZACATECAS Y DE OTRAS AUTORIDADES.</t>
  </si>
  <si>
    <t>CONGRESO DE LA UNIÓN Y DE OTRAS AUTORIADES.</t>
  </si>
  <si>
    <t>CONGRESO DE LA UNIÓN Y OTRAS AUTORIDADES.</t>
  </si>
  <si>
    <t>CONGRESO DE LA UNIÓN  Y OTRAS AUTORIDADES.</t>
  </si>
  <si>
    <t>SEXAGÉSIMA CUARTA LEGISLATURA DEL CONGRESO DEL ESTADO DE VERACRUZ.</t>
  </si>
  <si>
    <t>JUEZ DE DISTRITO ADMINISTRADOR DEL CENTRO DE JUSTICIA PENAL FEDERAL EN LA CIUDAD DE MÉXICO, CON SEDE EN EL RECLUSORIO NORTE.</t>
  </si>
  <si>
    <t>JUEZ DE DISTRITO ADMINISTRADOR DEL CENTRO DE JUSTICIA PENAL FEDERAL EN LA CIUDAD DE MÉXICO.</t>
  </si>
  <si>
    <t>JUEZ DE CONTROL DEL DISTRITO JUDICIAL MORELOS CON RESIDENCIA EN CHIHUAHUA, CHIHUAHUA.</t>
  </si>
  <si>
    <t>COMISIONADO EJECUTIVO DE ATENCIÓN A VÍCTIMAS Y DE OTRA AUTORIDAD.</t>
  </si>
  <si>
    <t>SECRETARIO DE AGRICULTURA, GANADERÍA, DESARROLLO RURAL, PESCA Y ALIMENTACIÓN Y DE OTRAS AUTORIDADES.</t>
  </si>
  <si>
    <t>DIRECTOR DEL HOSPITAL GENERAL DE ZONA NO. 9 DE CIUDAD GUZMÁN, DEL INSTITUTO MEXICANO DEL SEGURO SOCIAL Y OTRA.</t>
  </si>
  <si>
    <t>GOBERNADOR DEL ESTADO DE VERACRUZ Y DE OTRAS AUTORIDADES.</t>
  </si>
  <si>
    <t>AMPAROS EN REVISIÓN PENDIENTES DE RESOLUCIÓN Y RESUELTOS SIN ENGROSE - 2016</t>
  </si>
  <si>
    <t>Estatus del asunto (pendiente de resolución | resuelto sin engrose)</t>
  </si>
  <si>
    <t>AMPAROS EN REVISIÓN PENDIENTES DE RESOLUCIÓN Y RESUELTOS SIN ENGROSE  - 2017</t>
  </si>
  <si>
    <t>AMPAROS EN REVISIÓN PENDIENTES DE RESOLUCIÓN Y RESUELTOS SIN ENGROSE 2018</t>
  </si>
  <si>
    <t>AMPAROS EN REVISIÓN PENDIENTES DE RESOLUCIÓN Y RESUELTOS SIN ENGROSE 2019</t>
  </si>
  <si>
    <t>Estatus del asunto (pendiente de resolución |resuelto sin engrose)</t>
  </si>
  <si>
    <t>AMPAROS EN REVISIÓN PENDIENTES DE RESOLUCIÓN Y RESUELTOS SIN ENGROSE  - 2020</t>
  </si>
  <si>
    <t>AMPAROS EN REVISIÓN PENDIENTES DE RESOLUCIÓN Y RESUELTOS SIN ENGROSE 2021</t>
  </si>
  <si>
    <t>Estatus del asunto (pendiente de resolución |  resuelto sin engrose)</t>
  </si>
  <si>
    <t>EL SISTEMA NO CUENTA CON EL DATO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</si>
</sst>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2" x14ac:knownFonts="1">
    <font>
      <sz val="11"/>
      <color theme="1"/>
      <name val="Calibri"/>
      <family val="2"/>
      <scheme val="minor"/>
    </font>
    <font>
      <sz val="10"/>
      <color theme="1"/>
      <name val="Verdana"/>
      <family val="2"/>
    </font>
    <font>
      <sz val="11"/>
      <color theme="1"/>
      <name val="Calibri"/>
      <family val="2"/>
    </font>
    <font>
      <b/>
      <sz val="10"/>
      <name val="Times New Roman"/>
      <family val="1"/>
    </font>
    <font>
      <b/>
      <sz val="10"/>
      <color theme="1"/>
      <name val="Times New Roman"/>
      <family val="1"/>
    </font>
    <font>
      <b/>
      <sz val="11"/>
      <color theme="1"/>
      <name val="Calibri"/>
      <family val="2"/>
      <scheme val="minor"/>
    </font>
    <font>
      <b/>
      <sz val="20"/>
      <color theme="1"/>
      <name val="Calibri"/>
      <family val="2"/>
      <scheme val="minor"/>
    </font>
    <font>
      <b/>
      <sz val="18"/>
      <color theme="1"/>
      <name val="Calibri"/>
      <family val="2"/>
      <scheme val="minor"/>
    </font>
    <font>
      <b/>
      <sz val="16"/>
      <color theme="1"/>
      <name val="Calibri"/>
      <family val="2"/>
      <scheme val="minor"/>
    </font>
    <font>
      <b/>
      <sz val="14"/>
      <color theme="1"/>
      <name val="Calibri"/>
      <family val="2"/>
      <scheme val="minor"/>
    </font>
    <font>
      <sz val="10"/>
      <name val="Verdana"/>
      <family val="2"/>
    </font>
    <font>
      <sz val="10"/>
      <name val="Tahoma"/>
      <family val="2"/>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rgb="FFC00000"/>
      </left>
      <right style="thick">
        <color rgb="FFC00000"/>
      </right>
      <top style="thick">
        <color rgb="FFC00000"/>
      </top>
      <bottom style="thick">
        <color rgb="FFC00000"/>
      </bottom>
      <diagonal/>
    </border>
    <border>
      <left/>
      <right/>
      <top/>
      <bottom style="thick">
        <color auto="1"/>
      </bottom>
      <diagonal/>
    </border>
  </borders>
  <cellStyleXfs count="1">
    <xf numFmtId="0" fontId="0" fillId="0" borderId="0"/>
  </cellStyleXfs>
  <cellXfs count="59">
    <xf numFmtId="0" fontId="0" fillId="0" borderId="0" xfId="0"/>
    <xf numFmtId="0" fontId="0" fillId="0" borderId="0" xfId="0" applyAlignment="1">
      <alignment horizontal="center" vertical="top" wrapText="1"/>
    </xf>
    <xf numFmtId="0" fontId="0" fillId="0" borderId="0" xfId="0" applyAlignment="1">
      <alignment horizontal="center" vertical="center" wrapText="1"/>
    </xf>
    <xf numFmtId="0" fontId="2" fillId="0" borderId="0" xfId="0" applyFont="1" applyAlignment="1">
      <alignment horizontal="center" vertical="top" wrapText="1"/>
    </xf>
    <xf numFmtId="0" fontId="3" fillId="2" borderId="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2" fillId="0" borderId="4" xfId="0" applyFont="1" applyBorder="1" applyAlignment="1">
      <alignment horizontal="center" vertical="top" wrapText="1"/>
    </xf>
    <xf numFmtId="0" fontId="10" fillId="0" borderId="4" xfId="0" applyFont="1" applyBorder="1" applyAlignment="1">
      <alignment horizontal="center" vertical="top" wrapText="1"/>
    </xf>
    <xf numFmtId="0" fontId="0" fillId="0" borderId="4" xfId="0" applyBorder="1" applyAlignment="1">
      <alignment horizontal="center" vertical="top" wrapText="1"/>
    </xf>
    <xf numFmtId="14" fontId="11" fillId="0" borderId="4" xfId="0" applyNumberFormat="1" applyFont="1" applyBorder="1" applyAlignment="1">
      <alignment horizontal="center" vertical="top" wrapText="1"/>
    </xf>
    <xf numFmtId="22" fontId="0" fillId="0" borderId="4" xfId="0" applyNumberFormat="1" applyBorder="1" applyAlignment="1">
      <alignment horizontal="center" vertical="top" wrapText="1"/>
    </xf>
    <xf numFmtId="164" fontId="0" fillId="0" borderId="4" xfId="0" applyNumberFormat="1" applyBorder="1" applyAlignment="1">
      <alignment horizontal="center" vertical="top" wrapText="1"/>
    </xf>
    <xf numFmtId="0" fontId="0" fillId="0" borderId="4" xfId="0" applyFill="1" applyBorder="1" applyAlignment="1">
      <alignment horizontal="center" vertical="top"/>
    </xf>
    <xf numFmtId="0" fontId="2" fillId="0" borderId="0" xfId="0" applyFont="1" applyFill="1" applyAlignment="1">
      <alignment horizontal="center" vertical="top" wrapText="1"/>
    </xf>
    <xf numFmtId="49" fontId="1" fillId="0" borderId="4" xfId="0" applyNumberFormat="1" applyFont="1" applyFill="1" applyBorder="1" applyAlignment="1">
      <alignment horizontal="center" vertical="top" wrapText="1"/>
    </xf>
    <xf numFmtId="0" fontId="11" fillId="0" borderId="4" xfId="0" applyFont="1" applyFill="1" applyBorder="1" applyAlignment="1">
      <alignment horizontal="center" vertical="top" wrapText="1"/>
    </xf>
    <xf numFmtId="14" fontId="11" fillId="0" borderId="4" xfId="0" applyNumberFormat="1" applyFont="1" applyFill="1" applyBorder="1" applyAlignment="1">
      <alignment horizontal="center" vertical="top" wrapText="1"/>
    </xf>
    <xf numFmtId="0" fontId="10" fillId="0" borderId="4" xfId="0" applyFont="1" applyFill="1" applyBorder="1" applyAlignment="1">
      <alignment horizontal="center" vertical="top" wrapText="1"/>
    </xf>
    <xf numFmtId="0" fontId="0" fillId="0" borderId="4" xfId="0" applyFill="1" applyBorder="1" applyAlignment="1">
      <alignment horizontal="center" vertical="top" wrapText="1"/>
    </xf>
    <xf numFmtId="22" fontId="0" fillId="0" borderId="4" xfId="0" applyNumberFormat="1" applyFill="1" applyBorder="1" applyAlignment="1">
      <alignment horizontal="center" vertical="top" wrapText="1"/>
    </xf>
    <xf numFmtId="14" fontId="2" fillId="0" borderId="4" xfId="0" applyNumberFormat="1" applyFont="1" applyFill="1" applyBorder="1" applyAlignment="1">
      <alignment horizontal="center" vertical="top" wrapText="1"/>
    </xf>
    <xf numFmtId="0" fontId="0" fillId="0" borderId="0" xfId="0" applyAlignment="1">
      <alignment horizontal="center" vertical="top"/>
    </xf>
    <xf numFmtId="0" fontId="0" fillId="0" borderId="0" xfId="0" applyAlignment="1">
      <alignment horizontal="center" vertical="center"/>
    </xf>
    <xf numFmtId="0" fontId="2" fillId="0" borderId="0" xfId="0" applyFont="1" applyAlignment="1">
      <alignment horizontal="center" vertical="top"/>
    </xf>
    <xf numFmtId="0" fontId="0" fillId="0" borderId="0" xfId="0" applyAlignment="1" applyProtection="1">
      <alignment horizontal="center" vertical="top" wrapText="1"/>
      <protection locked="0"/>
    </xf>
    <xf numFmtId="49" fontId="1" fillId="0" borderId="4" xfId="0" applyNumberFormat="1" applyFont="1" applyBorder="1" applyAlignment="1" applyProtection="1">
      <alignment horizontal="center" vertical="top" wrapText="1"/>
      <protection locked="0"/>
    </xf>
    <xf numFmtId="14" fontId="2" fillId="0" borderId="4" xfId="0" applyNumberFormat="1"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14" fontId="11" fillId="0" borderId="4" xfId="0" applyNumberFormat="1" applyFont="1" applyBorder="1" applyAlignment="1" applyProtection="1">
      <alignment horizontal="center" vertical="top" wrapText="1"/>
      <protection locked="0"/>
    </xf>
    <xf numFmtId="49" fontId="1" fillId="0" borderId="4" xfId="0" applyNumberFormat="1" applyFont="1" applyBorder="1" applyAlignment="1">
      <alignment horizontal="center" vertical="top" wrapText="1"/>
    </xf>
    <xf numFmtId="14" fontId="2" fillId="0" borderId="4" xfId="0" applyNumberFormat="1" applyFont="1" applyBorder="1" applyAlignment="1">
      <alignment horizontal="center" vertical="top" wrapText="1"/>
    </xf>
    <xf numFmtId="1" fontId="10" fillId="0" borderId="4" xfId="0" applyNumberFormat="1" applyFont="1" applyBorder="1" applyAlignment="1">
      <alignment horizontal="center" vertical="top" wrapText="1"/>
    </xf>
    <xf numFmtId="1" fontId="1" fillId="0" borderId="4" xfId="0" applyNumberFormat="1" applyFont="1" applyBorder="1" applyAlignment="1">
      <alignment horizontal="center" vertical="top" wrapText="1"/>
    </xf>
    <xf numFmtId="1" fontId="10" fillId="0" borderId="4"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49" fontId="10" fillId="0" borderId="4" xfId="0" applyNumberFormat="1" applyFont="1" applyFill="1" applyBorder="1" applyAlignment="1">
      <alignment horizontal="center" vertical="top" wrapText="1"/>
    </xf>
    <xf numFmtId="0" fontId="5" fillId="0" borderId="0" xfId="0" applyFont="1" applyAlignment="1">
      <alignment vertical="top" wrapText="1"/>
    </xf>
    <xf numFmtId="0" fontId="11" fillId="0" borderId="4" xfId="0" applyFont="1" applyBorder="1" applyAlignment="1">
      <alignment horizontal="center" vertical="top" wrapText="1"/>
    </xf>
    <xf numFmtId="0" fontId="11" fillId="0" borderId="4" xfId="0" applyFont="1" applyFill="1" applyBorder="1" applyAlignment="1">
      <alignment vertical="top" wrapText="1"/>
    </xf>
    <xf numFmtId="0" fontId="2" fillId="0" borderId="4" xfId="0" applyFont="1" applyFill="1" applyBorder="1" applyAlignment="1">
      <alignment vertical="top" wrapText="1"/>
    </xf>
    <xf numFmtId="0" fontId="2" fillId="0" borderId="4" xfId="0" applyFont="1" applyBorder="1" applyAlignment="1" applyProtection="1">
      <alignment horizontal="center" vertical="top" wrapText="1"/>
      <protection locked="0"/>
    </xf>
    <xf numFmtId="0" fontId="2" fillId="0" borderId="4" xfId="0" applyFont="1" applyBorder="1" applyAlignment="1">
      <alignment vertical="top" wrapText="1"/>
    </xf>
    <xf numFmtId="0" fontId="0" fillId="0" borderId="4" xfId="0" applyBorder="1" applyAlignment="1">
      <alignment vertical="top" wrapText="1"/>
    </xf>
    <xf numFmtId="0" fontId="11" fillId="0" borderId="4" xfId="0" applyFont="1" applyBorder="1" applyAlignment="1">
      <alignment vertical="top" wrapText="1"/>
    </xf>
    <xf numFmtId="0" fontId="2" fillId="0" borderId="4" xfId="0" applyFont="1" applyFill="1" applyBorder="1" applyAlignment="1">
      <alignment horizontal="center" vertical="top" wrapText="1"/>
    </xf>
    <xf numFmtId="0" fontId="5" fillId="0" borderId="5" xfId="0" applyFont="1" applyBorder="1" applyAlignment="1">
      <alignment vertical="top"/>
    </xf>
    <xf numFmtId="0" fontId="6" fillId="0" borderId="0" xfId="0" applyFont="1" applyAlignment="1">
      <alignment horizontal="center" vertical="top" wrapText="1"/>
    </xf>
    <xf numFmtId="0" fontId="7" fillId="0" borderId="0" xfId="0" applyFont="1" applyAlignment="1">
      <alignment horizontal="center" vertical="top" wrapText="1"/>
    </xf>
    <xf numFmtId="0" fontId="8" fillId="0" borderId="0" xfId="0" applyFont="1" applyAlignment="1">
      <alignment horizontal="center" vertical="top" wrapText="1"/>
    </xf>
    <xf numFmtId="0" fontId="9" fillId="2" borderId="1" xfId="0" applyFont="1" applyFill="1" applyBorder="1" applyAlignment="1">
      <alignment horizontal="center" vertical="top" wrapText="1"/>
    </xf>
    <xf numFmtId="0" fontId="9" fillId="2" borderId="2" xfId="0" applyFont="1" applyFill="1" applyBorder="1" applyAlignment="1">
      <alignment horizontal="center" vertical="top" wrapText="1"/>
    </xf>
    <xf numFmtId="0" fontId="9" fillId="2" borderId="3" xfId="0" applyFont="1" applyFill="1" applyBorder="1" applyAlignment="1">
      <alignment horizontal="center" vertical="top" wrapText="1"/>
    </xf>
    <xf numFmtId="0" fontId="6" fillId="0" borderId="0" xfId="0" applyFont="1" applyAlignment="1">
      <alignment horizontal="center" vertical="top"/>
    </xf>
    <xf numFmtId="0" fontId="7" fillId="0" borderId="0" xfId="0" applyFont="1" applyAlignment="1">
      <alignment horizontal="center" vertical="top"/>
    </xf>
    <xf numFmtId="0" fontId="8" fillId="0" borderId="0" xfId="0" applyFont="1" applyAlignment="1">
      <alignment horizontal="center" vertical="top"/>
    </xf>
    <xf numFmtId="0" fontId="9" fillId="2" borderId="1" xfId="0" applyFont="1" applyFill="1" applyBorder="1" applyAlignment="1">
      <alignment horizontal="center" vertical="top"/>
    </xf>
    <xf numFmtId="0" fontId="9" fillId="2" borderId="2" xfId="0" applyFont="1" applyFill="1" applyBorder="1" applyAlignment="1">
      <alignment horizontal="center" vertical="top"/>
    </xf>
    <xf numFmtId="0" fontId="9" fillId="2" borderId="3" xfId="0" applyFont="1" applyFill="1" applyBorder="1" applyAlignment="1">
      <alignment horizontal="center" vertical="top"/>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uarios/goliveros/AR%20FiltroTotal%202020%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0"/>
      <sheetName val="2021"/>
    </sheetNames>
    <sheetDataSet>
      <sheetData sheetId="0"/>
      <sheetData sheetId="1">
        <row r="2">
          <cell r="B2" t="str">
            <v>1/2021</v>
          </cell>
          <cell r="C2">
            <v>1</v>
          </cell>
          <cell r="D2">
            <v>2021</v>
          </cell>
          <cell r="E2" t="str">
            <v>CIVIL</v>
          </cell>
          <cell r="F2" t="str">
            <v>QUEJOSO: SERGIO ANDRADE VILLASEÑOR (RECURRENTE)
TERCERO INTERESADO (ANTES TERCERO PERJUDICADO): ANTONIO GUTIÉRREZ AYALA, ARTURO BOLAÑOS TINOCO
MINISTERIO PÚBLICO: MINISTERIO PÚBLICO DE LA FEDERACIÓN</v>
          </cell>
          <cell r="G2" t="str">
            <v>EL EMBARGO DEL INMUEBLE ACAECIDO CON MOTIVO DE LA SECUELA PROCESAL DEL JUICIO EJECUTIVO MERCANTIL 410/2014 Y OTRO</v>
          </cell>
          <cell r="H2">
            <v>44210.386111111111</v>
          </cell>
          <cell r="N2" t="str">
            <v>PLENO</v>
          </cell>
        </row>
        <row r="3">
          <cell r="B3" t="str">
            <v>2/2021</v>
          </cell>
          <cell r="C3">
            <v>2</v>
          </cell>
          <cell r="D3">
            <v>2021</v>
          </cell>
          <cell r="E3" t="str">
            <v>ADMINISTRATIVA</v>
          </cell>
          <cell r="F3" t="str">
            <v>QUEJOSO: ROBERTO RAÚL BECERRA MOYA
AUTORIDAD RESPONSABLE: JEFE DE PENSIONES, SEGURIDAD E HIGIENE DEL INSTITUTO DE SEGURIDAD Y SERVICIOS SOCIALES DE LOS TRABAJADORES DEL ESTADO (RECURRENTE), PRESIDENTE DE LA REPÚBLICA (RECURRENTE)
MINISTERIO PÚBLICO: MINISTERIO PÚBLICO DE LA FEDERACIÓN</v>
          </cell>
          <cell r="G3" t="str">
            <v xml:space="preserve">LEY DEL INSTITUTO DE SEGURIDAD Y SERVICIOS SOCIALES DE LOS TRABAJADORES DEL ESTADO, ARTÍCULO DÉCIMO TRANSITORIO, FRACCIÓN VI, Y EL REGLAMENTO PARA EL OTORGAMIENTO DE PENSIONES DE LOS SUJETOS AL RÉGIMEN DEL ARTÍCULO DÉCIMO TRANSITORIO DEL ACUERDO POR EL QUE SE EXPIDE LA LEGISLACIÓN REFERIDA EN PRIMER TÉRMINO, ESPECÍFICAMENTE SU ARTÍCULO 26.  </v>
          </cell>
          <cell r="H3">
            <v>44211.53125</v>
          </cell>
          <cell r="I3">
            <v>44216.472208599538</v>
          </cell>
          <cell r="J3" t="str">
            <v>JAVIER LAYNEZ POTISEK</v>
          </cell>
          <cell r="K3" t="str">
            <v>RESUELTO EN SESIÓN</v>
          </cell>
          <cell r="L3" t="str">
            <v>REVOCA, NO AMPARA NI PROTEGE</v>
          </cell>
          <cell r="M3">
            <v>44335</v>
          </cell>
          <cell r="N3" t="str">
            <v>SEGUNDA SALA</v>
          </cell>
          <cell r="O3" t="str">
            <v>• EN LA MATERIA DE LA REVISIÓN, SE REVOCA LA SENTENCIA RECURRIDA.
• LA JUSTICIA DE LA UNIÓN NO AMPARA NI PROTEGE A LA PARTE QUEJOSA.</v>
          </cell>
        </row>
        <row r="4">
          <cell r="B4" t="str">
            <v>3/2021</v>
          </cell>
          <cell r="C4">
            <v>3</v>
          </cell>
          <cell r="D4">
            <v>2021</v>
          </cell>
          <cell r="E4" t="str">
            <v>ADMINISTRATIVA</v>
          </cell>
          <cell r="F4" t="str">
            <v>QUEJOSO: JOSÉ CLEMENTE RUEDA FLORES BRAVO (RECURRENTE), LUIS ALFREDO DOMÍNGUEZ SANSORES (RECURRENTE), ÉDGAR IGOR COLÓN SALINAS (RECURRENTE)
MINISTERIO PÚBLICO: MINISTERIO PÚBLICO DE LA FEDERACIÓN</v>
          </cell>
          <cell r="G4" t="str">
            <v xml:space="preserve">LA NEGATIVA DE LAS RESPONSABLES A AUTORIZARLES EL USO LÚDICO O RECREATIVO DE CANNABIS (SATIVA, INDICA
Y AMERICANA O MARIHUANA, SU RESINA, PREPARADOS Y SEMILLAS) Y DEL PSICOTRÓPICO “THC”, CONTENIDA EN LOS OFICIOS 183301EL351752, 183301EL351753 Y 183301EL351754.
</v>
          </cell>
          <cell r="H4">
            <v>44215.42291666667</v>
          </cell>
          <cell r="N4" t="str">
            <v>PLENO</v>
          </cell>
        </row>
        <row r="5">
          <cell r="B5" t="str">
            <v>4/2021</v>
          </cell>
          <cell r="C5">
            <v>4</v>
          </cell>
          <cell r="D5">
            <v>2021</v>
          </cell>
          <cell r="E5" t="str">
            <v>ADMINISTRATIVA - FISCAL</v>
          </cell>
          <cell r="F5" t="str">
            <v>QUEJOSO: MRCI, CORPORATIVO INTEGRAL, SOCIEDAD CIVIL POR CONDUCTO DE SU APODERADO LEGAL JORGE EDUARDO SÁNCHEZ ARANGO  (RECURRENTE)
AUTORIDAD RESPONSABLE: PRESIDENTE DE LOS ESTADOS UNIDOS MEXICANOS (RECURRENTE)</v>
          </cell>
          <cell r="G5" t="str">
            <v>CÓDIGO FISCAL DE LA FEDERACIÓN,  ARTÍCULO 41-B, PUBLICADO EN EL DIARIO OFICIAL DE LA FEDERACIÓN EL 28 DE JUNIO DE 2006; CÓDIGO FISCAL DE LA FEDERACIÓN ARTÍCULO 27, PÁRRAFOS DECIMOPRIMERO Y DECIMOCUARTO,  PUBLICADO EN EL DIARIO OFICIAL DE LA FEDERACIÓN EL 09 DE DICIEMBRE DE 2013</v>
          </cell>
          <cell r="H5">
            <v>44215.557638888888</v>
          </cell>
          <cell r="N5" t="str">
            <v>PLENO</v>
          </cell>
        </row>
        <row r="6">
          <cell r="B6" t="str">
            <v>5/2021</v>
          </cell>
          <cell r="C6">
            <v>5</v>
          </cell>
          <cell r="D6">
            <v>2021</v>
          </cell>
          <cell r="E6" t="str">
            <v>ADMINISTRATIVA - FISCAL</v>
          </cell>
          <cell r="F6" t="str">
            <v>QUEJOSO: MRCI MANEJO DE RECURSOS Y CONTROLES INTELIGENTES, SOCIEDAD ANÓNIMA DE CAPITAL VARIABLE POR CONDUCTO DE SU ADMINISTRADOR GENERAL ÚNICO JUAN JOSÉ BARTOLO ALEMÁN  (RECURRENTE)
AUTORIDAD RESPONSABLE: PRESIDENTE CONSTITUCIONAL DE LOS ESTADOS UNIDOS MEXICANOS  (RECURRENTE)</v>
          </cell>
          <cell r="G6" t="str">
            <v>CÓDIGO FISCAL DE LA FEDERACIÓN,  ARTÍCULO 41-B, PUBLICADO EN EL DIARIO OFICIAL DE LA FEDERACIÓN EL 28 DE JUNIO DE 2006; ARTÍCULO 27, PÁRRAFOS DECIMOPRIMERO Y DECIMOCUARTO, CÓDIGO FISCAL DE LA FEDERACIÓN,  PUBLICADO EN EL DIARIO OFICIAL DE LA FEDERACIÓN EL 09 DE DICIEMBRE DE 2013</v>
          </cell>
          <cell r="H6">
            <v>44215.558333333334</v>
          </cell>
          <cell r="N6" t="str">
            <v>PLENO</v>
          </cell>
        </row>
        <row r="7">
          <cell r="B7" t="str">
            <v>6/2021</v>
          </cell>
          <cell r="C7">
            <v>6</v>
          </cell>
          <cell r="D7">
            <v>2021</v>
          </cell>
          <cell r="E7" t="str">
            <v>DE TRABAJO</v>
          </cell>
          <cell r="F7" t="str">
            <v>QUEJOSO: COMERCIALIZADORA DE POLVOS Y ACEROS, SOCIEDAD ANÓNIMA DE CAPITAL VARIABLE POR CONDUCTO DE SU APODERADO LEGAL CRISTOBAL SÁNCHEZ SÁNCHEZ (RECURRENTE)
TERCERO INTERESADO (ANTES TERCERO PERJUDICADO): ESMAR RICARDO FONSECA JIMENEZ
MINISTERIO PÚBLICO: MINISTERIO PÚBLICO DE LA FEDERACIÓN</v>
          </cell>
          <cell r="G7" t="str">
            <v>EL EMPLAZAMIENTO AL JUICIO LABORAL 6775/2016, DEL ÍNDICE DE LA JUNTA LOCAL DE CONCILIACIÓN Y ARBITRAJE DEL ESTADO DE TABASCO, Y COMO CONSECUENCIA DE ELLO TODO LO ACTUADO.</v>
          </cell>
          <cell r="H7">
            <v>44216.47152777778</v>
          </cell>
          <cell r="N7" t="str">
            <v>PLENO</v>
          </cell>
        </row>
        <row r="8">
          <cell r="B8" t="str">
            <v>7/2021</v>
          </cell>
          <cell r="C8">
            <v>7</v>
          </cell>
          <cell r="D8">
            <v>2021</v>
          </cell>
          <cell r="E8" t="str">
            <v>ADMINISTRATIVA - FISCAL</v>
          </cell>
          <cell r="F8" t="str">
            <v>QUEJOSO: TITULAR DEL ÁREA DE RESPONSABILIDADES DEL ÓRGANO INTERNO DE CONTROL EN EL INSTITUTO NACIONAL DE MIGRACIÓN POR CONDUCTO DE SU TITULAR MANUEL GARCÍA GARFIAS (RECURRENTE)</v>
          </cell>
          <cell r="G8" t="str">
            <v xml:space="preserve">LA SENTENCIA DE 06 DE FEBRERO DE 2020, DICTADA EN EL JUICIO DE NULIDAD 2421/19-17-10-7 </v>
          </cell>
          <cell r="H8">
            <v>44218.431944444441</v>
          </cell>
          <cell r="L8" t="str">
            <v>DESECHA</v>
          </cell>
          <cell r="N8" t="str">
            <v>PLENO</v>
          </cell>
        </row>
        <row r="9">
          <cell r="B9" t="str">
            <v>8/2021</v>
          </cell>
          <cell r="C9">
            <v>8</v>
          </cell>
          <cell r="D9">
            <v>2021</v>
          </cell>
          <cell r="E9" t="str">
            <v>ADMINISTRATIVA - FISCAL</v>
          </cell>
          <cell r="F9" t="str">
            <v>QUEJOSO: NETGRADE SOCIEDAD CIVIL, A TRAVÉS DE SU DIRECTOR GENERAL FRANCISCO MARCOS CAMPOS AMBROSIO (RECURRENTE)
AUTORIDAD RESPONSABLE: PRESIDENTE DE LOS ESTADOS UNIDOS MEXICANOS, POR CONDUCTO DEL SUBPROCURADOR FISCAL FEDERAL DE AMPAROS DE LA PROCURADURÍA FISCAL DE LA FEDERACIÓN, DEPENDIENTE DE LA SECRETARÍA DE HACIENDA Y CRÉDITO PÚBLICO (RECURRENTE)
MINISTERIO PÚBLICO: MINISTERIO PÚBLICO DE LA FEDERACIÓN</v>
          </cell>
          <cell r="G9" t="str">
            <v>ARTÍCULO 41-B DEL CÓDIGO FISCAL DE LA FEDERACIÓN, PUBLICADO EN EL DIARIO OFICIAL DE LA FEDERACIÓN EL 28 DE JUNIO DE 2006, Y EL NUMERAL 27, PÁRRAFOS DECIMOPRIMERO Y DECIMOCUARTO DEL CÓDIGO FISCAL DE LA FEDERACIÓN, PUBLICADO EN EL DIARIO OFICIAL DE LA FEDERACIÓN EL 09 DE DICIEMBRE DE 2013</v>
          </cell>
          <cell r="H9">
            <v>44221.555555555555</v>
          </cell>
          <cell r="L9" t="str">
            <v>SE ORDENA DEVOLVER AUTOS</v>
          </cell>
          <cell r="N9" t="str">
            <v>PLENO</v>
          </cell>
        </row>
        <row r="10">
          <cell r="B10" t="str">
            <v>9/2021</v>
          </cell>
          <cell r="C10">
            <v>9</v>
          </cell>
          <cell r="D10">
            <v>2021</v>
          </cell>
          <cell r="E10" t="str">
            <v>ADMINISTRATIVA</v>
          </cell>
          <cell r="F10" t="str">
            <v>QUEJOSO: HANZ MOISÉS MATEOS LÓPEZ (RECURRENTE)
MINISTERIO PÚBLICO: MINISTERIO PÚBLICO DE LA FEDERACIÓN</v>
          </cell>
          <cell r="G10" t="str">
            <v>ARTÍCULOS 49, PÁRRAFO CUARTO DE LA LEY GENERAL DE PROTECCIÓN DE DATOS PERSONALES EN POSESIÓN DE SUJETOS OBLIGADOS, PUBLICADA EN EL DIARIO OFICIAL DE LA FEDERACIÓN EL 26 DE ENERO DE 2017 Y ARTÍCULO 70 DE LA LEY DE PROTECCIÓN DE DATOS PERSONALES EN POSESIÓN DE LOS SUJETOS OBLIGADOS DEL ESTADO DE PUEBLA, PUBLICADO EN EL PERIÓDICO OFICIAL DEL ESTADO DE PUEBLA EL 26 DE JULIO DE 2017</v>
          </cell>
          <cell r="H10">
            <v>44222.51666666667</v>
          </cell>
          <cell r="I10">
            <v>44225.440517361109</v>
          </cell>
          <cell r="J10" t="str">
            <v>YASMÍN ESQUIVEL MOSSA</v>
          </cell>
          <cell r="K10" t="str">
            <v>RESUELTO EN SESIÓN</v>
          </cell>
          <cell r="L10" t="str">
            <v>NO AMPARA NI PROTEGE, MODIFICA</v>
          </cell>
          <cell r="M10">
            <v>44342</v>
          </cell>
          <cell r="N10" t="str">
            <v>SEGUNDA SALA</v>
          </cell>
          <cell r="O10" t="str">
            <v>• EN LA MATERIA DE LA REVISIÓN, SE MODIFICA LA SENTENCIA RECURRIDA.
• LA JUSTICIA DE LA UNIÓN NO AMPARA NI PROTEGE A LA PARTE QUEJOSA.</v>
          </cell>
        </row>
        <row r="11">
          <cell r="B11" t="str">
            <v>10/2021</v>
          </cell>
          <cell r="C11">
            <v>10</v>
          </cell>
          <cell r="D11">
            <v>2021</v>
          </cell>
          <cell r="E11" t="str">
            <v>CIVIL</v>
          </cell>
          <cell r="F11" t="str">
            <v>QUEJOSO: ÁNGEL TOXTLE COYOTL (RECURRENTE)
MINISTERIO PÚBLICO: MINISTERIO PÚBLICO DE LA FEDERACIÓN</v>
          </cell>
          <cell r="G11" t="str">
            <v>LA OMISIÓN DE GIRAR OFICIO AL REGISTRADOR PÚBLICO DE LA CIRCUNSCRIPCIÓN TERRITORIAL DE CHOLULA, A FIN DE CANCELAR LA ANOTACIÓN DE TRASLACIÓN DE DOMINIO A FAVOR DE FELIPA ELOA TLACHI, RESPECTO DEL INMUEBLE DENOMINADO BARRIOCUENTLA, UBICADO EN EL MUNICIPIO DE SAN ANDRÉS CHOLULA, EN CUMPLIMIENTO A LA EJECUTORIA EMITIDA POR EL TERCER TRIBUNAL COLEGIADO EN MATERIA CIVIL DEL SEXTO CIRCUITO, EN EL AMPARO EN REVISIÓN 464/2012, DERIVADO DEL JUICIO DE AMPARO 674/2012 DEL ENTONCES JUZGADO DÉCIMO DE DISTRITO EN EL ESTADO DE PUEBLA –ACTUALMENTE JUZGADO TERCERO DE DISTRITO DE AMPARO EN MATERIA PENAL–</v>
          </cell>
          <cell r="H11">
            <v>44223.392361111109</v>
          </cell>
          <cell r="N11" t="str">
            <v>PLENO</v>
          </cell>
        </row>
        <row r="12">
          <cell r="B12" t="str">
            <v>11/2021</v>
          </cell>
          <cell r="C12">
            <v>11</v>
          </cell>
          <cell r="D12">
            <v>2021</v>
          </cell>
          <cell r="E12" t="str">
            <v>ADMINISTRATIVA - AGRARIA</v>
          </cell>
          <cell r="F12" t="str">
            <v>QUEJOSO: EJIDO DE SAHE, DEL MUNICIPIO DE TXPEHUAL POR CONDUCTO DE DANIEL BAAS PUCH, JUAN BAUTISTA NAAL PECH Y TELESFORO PUCH PUC EN SU CARÁCTER DE PRESIDENTE, SECRETARIO Y TESORERO  (RECURRENTE)
TERCERO INTERESADO (ANTES TERCERO PERJUDICADO): JORGE LUIS CASANOVA GONZÁLEZ, ANTONIO CASCIO GONZÁLEZ
MINISTERIO PÚBLICO: MINISTERIO PÚBLICO DE LA FEDERACIÓN</v>
          </cell>
          <cell r="G12" t="str">
            <v>LA APROBACIÓN Y EXPEDICIÓN Y PROMULGACIÓN DEL DECRETO QUE CONTIENE LA LEY AGRARIA, EN ESPECÍFICO SU ARTÍCULO 160, CON MOTIVO DE SU PRIMER ACTO DE APLICACIÓN Y OTROS ACTOS.</v>
          </cell>
          <cell r="H12">
            <v>44223.400694444441</v>
          </cell>
          <cell r="L12" t="str">
            <v>DESECHA POR IMPROCEDENTE</v>
          </cell>
          <cell r="N12" t="str">
            <v>PLENO</v>
          </cell>
        </row>
        <row r="13">
          <cell r="B13" t="str">
            <v>12/2021</v>
          </cell>
          <cell r="C13">
            <v>12</v>
          </cell>
          <cell r="D13">
            <v>2021</v>
          </cell>
          <cell r="E13" t="str">
            <v>ADMINISTRATIVA</v>
          </cell>
          <cell r="F13" t="str">
            <v>QUEJOSO: JOSÉ LUIS VÁZQUEZ GONZÁLEZ, POR SU PROPIO DERECHO Y EN REPRESENTACIÓN DE SU MENOR HIJA, ANGÉLICA DE JESÚS MIRANDA FRANCISCO, K.I.V.M. (MENOR DE IDENTIDAD RESERVADA)
AUTORIDAD RESPONSABLE: SUBJEFE JURÍDICO CONTENCIOSO Y DE AMPARO DE LA UNIDAD JURÍDICA DE LA DEFENSA NACIONAL, QUIEN ACTUA EN REPRESENTACIÓN DEL JEFE DE LA SECCIÓN SEXTA Y DE SU SUBSECCIÓN DE BECAS PARA LOS HIJOS DE MILITARES, AMBOS DEL ESTADO MAYOR DE LA DEFENSA NACIONAL  (RECURRENTE)
MINISTERIO PÚBLICO: MINISTERIO PÚBLICO DE LA FEDERACIÓN</v>
          </cell>
          <cell r="G13" t="str">
            <v>ARTÍCULO 138 BIS, DE LA LEY DEL INSTITUTO DE SEGURIDAD SOCIAL PARA LOS TRABAJADORES DE LAS FUERZAS ARMADAS MEXICANAS</v>
          </cell>
          <cell r="H13">
            <v>44224.552083333336</v>
          </cell>
          <cell r="I13">
            <v>44258.359797916666</v>
          </cell>
          <cell r="J13" t="str">
            <v>JOSÉ FERNANDO FRANCO GONZÁLEZ SALAS</v>
          </cell>
          <cell r="K13" t="str">
            <v>RESUELTO EN SESIÓN</v>
          </cell>
          <cell r="L13" t="str">
            <v>AMPARA Y PROTEGE, MODIFICA</v>
          </cell>
          <cell r="M13">
            <v>44363</v>
          </cell>
          <cell r="N13" t="str">
            <v>SEGUNDA SALA</v>
          </cell>
          <cell r="O13" t="str">
            <v>• EN LA MATERIA DE LA REVISIÓN, SE MODIFICA LA SENTENCIA RECURRIDA.
• LA JUSTICIA DE LA UNIÓN AMPARA Y PROTEGE A LA PARTE QUEJOSA.</v>
          </cell>
        </row>
        <row r="14">
          <cell r="B14" t="str">
            <v>13/2021</v>
          </cell>
          <cell r="C14">
            <v>13</v>
          </cell>
          <cell r="D14">
            <v>2021</v>
          </cell>
          <cell r="E14" t="str">
            <v>ADMINISTRATIVA - FISCAL</v>
          </cell>
          <cell r="F14" t="str">
            <v>QUEJOSO: EDIFICIO LA HERRADURA, SOCIEDAD ANÓNIMA DE CAPITAL VARIABLE POR CONDUCTO DE ROBERTO RENDÓN LÓPEZ  EN SU CARÁCTER DE REPRESENTANTE LEGAL, TÉCNICAS DE OPERACIONES Y SERVICIOS, SOCIEDAD ANÓNIMA DE CAPITAL VARIABLE, SERVICIOS DE ASESORIA DEL NOROESTE, SOCIEDAD ANÓNIMA DE CAPITAL VARIABLE POR CONDUCTO DE SU REPRESENTANTE LEGAL ROBERTO RENDÓN LÓPEZ
AUTORIDAD RESPONSABLE: CÁMARA DE DIPUTADOS DEL CONGRESO DE LA UNIÓN (RECURRENTE), PRESIDENTE DE LA REPÚBLICA (RECURRENTE), CÁMARA DE SENADORES DEL CONGRESO DE LA UNIÓN (RECURRENTE)
MINISTERIO PÚBLICO: MINISTERIO PÚBLICO DE LA FEDERACIÓN</v>
          </cell>
          <cell r="G14" t="str">
            <v>LEY DEL IMPUESTO SOBRE LA RENTA, ARTÍCULO 27, FRACCIÓN XI, ARTÍCULO 28, FRACCIÓN XXX, PUBLICADA EN EL DIARIO OFICIAL DE LA FEDERACIÓN EL 18 DE NOVIEMBRE DE 2015</v>
          </cell>
          <cell r="H14">
            <v>44224.556944444441</v>
          </cell>
          <cell r="I14">
            <v>44230.441200659719</v>
          </cell>
          <cell r="J14" t="str">
            <v>ALFREDO GUTIÉRREZ ORTIZ MENA</v>
          </cell>
          <cell r="N14" t="str">
            <v>PRIMERA SALA</v>
          </cell>
        </row>
        <row r="15">
          <cell r="B15" t="str">
            <v>14/2021</v>
          </cell>
          <cell r="C15">
            <v>14</v>
          </cell>
          <cell r="D15">
            <v>2021</v>
          </cell>
          <cell r="E15" t="str">
            <v>CIVIL</v>
          </cell>
          <cell r="F15" t="str">
            <v>QUEJOSO: HÉCTOR DÁVILA SANTOS  (RECURRENTE), MINERALES Y MINAS MEXICANAS, SOCIEDAD ANÓNIMA DE CAPITAL VARIABLE
TERCERO INTERESADO (ANTES TERCERO PERJUDICADO): FIRST MAJESTIC SILVER CORPORATION
MINISTERIO PÚBLICO: MINISTERIO PÚBLICO DE LA FEDERACIÓN</v>
          </cell>
          <cell r="G15" t="str">
            <v>LA RESOLUCIÓN DE 17 DE MAYO DE 2019, DICTADA EN EL TOCA DE APELACIÓN 117/2019</v>
          </cell>
          <cell r="H15">
            <v>44224.599305555559</v>
          </cell>
          <cell r="I15">
            <v>44230.435224803237</v>
          </cell>
          <cell r="J15" t="str">
            <v>ANA MARGARITA RÍOS FARJAT</v>
          </cell>
          <cell r="N15" t="str">
            <v>PRIMERA SALA</v>
          </cell>
        </row>
        <row r="16">
          <cell r="B16" t="str">
            <v>15/2021</v>
          </cell>
          <cell r="C16">
            <v>15</v>
          </cell>
          <cell r="D16">
            <v>2021</v>
          </cell>
          <cell r="E16" t="str">
            <v>CIVIL</v>
          </cell>
          <cell r="F16" t="str">
            <v>QUEJOSO: MARÍA ELENA ARGUELLO LÓPEZ (RECURRENTE)
TERCERO INTERESADO (ANTES TERCERO PERJUDICADO): RICARDO GALÁN MÉNDEZ
MINISTERIO PÚBLICO: MINISTERIO PÚBLICO DE LA FEDERACIÓN</v>
          </cell>
          <cell r="G16" t="str">
            <v>LA ORDEN DE LANZAMIENTO, DEL INMUEBLE EN LA CALLE DE BELGAS 45, COLONIA EL PARAÍSO, ALCALDÍA DE ÁLVARO OBREGÓN, CÓDIGO POSTAL 01130, CIUDAD DE MÉXICO.</v>
          </cell>
          <cell r="H16">
            <v>44229.424305555556</v>
          </cell>
          <cell r="N16" t="str">
            <v>PLENO</v>
          </cell>
        </row>
        <row r="17">
          <cell r="B17" t="str">
            <v>16/2021</v>
          </cell>
          <cell r="C17">
            <v>16</v>
          </cell>
          <cell r="D17">
            <v>2021</v>
          </cell>
          <cell r="E17" t="str">
            <v>ADMINISTRATIVA</v>
          </cell>
          <cell r="F17" t="str">
            <v>QUEJOSO: YADIRA ARACELI CISNEROS GALLARDO (RECURRENTE)
MINISTERIO PÚBLICO: MINISTERIO PÚBLICO DE LA FEDERACIÓN</v>
          </cell>
          <cell r="G17" t="str">
            <v xml:space="preserve">LA SENTENCIA DE 16 DE NOVIEMBRE DE 2018, DICTADA EN EL PROCEDIMIENTO DISCIPLINARIO ADMINISTRATIVO NÚMERO 1/2016 Y SU EJECUCIÓN </v>
          </cell>
          <cell r="H17">
            <v>44229.458333333336</v>
          </cell>
          <cell r="N17" t="str">
            <v>PLENO</v>
          </cell>
        </row>
        <row r="18">
          <cell r="B18" t="str">
            <v>17/2021</v>
          </cell>
          <cell r="C18">
            <v>17</v>
          </cell>
          <cell r="D18">
            <v>2021</v>
          </cell>
          <cell r="E18" t="str">
            <v>ADMINISTRATIVA</v>
          </cell>
          <cell r="F18" t="str">
            <v>QUEJOSO: GESTIÓN DE SERVICIOS Y ACTIVIDADES, SOCIEDAD ANÓNIMA DE CAPITAL VARIABLE POR CONDUCTO DE SU APODERADA LEGAL YESICA SANTOS BADILLO (RECURRENTE), CORPORATIVO AZCAYUC, SOCIEDAD ANÓNIMA DE CIVIL UNIVERSAL POR CONDUCTO DE SU APODERADO LEGAL ÓSCAR GALGUERA SALINAS (RECURRENTE)
AUTORIDAD RESPONSABLE: PRESIDENTE CONSTITUCIONAL DE LOS ESTADOS UNIDOS MEXICANOS (RECURRENTE)
MINISTERIO PÚBLICO: MINISTERIO PÚBLICO DE LA FEDERACIÓN</v>
          </cell>
          <cell r="G18" t="str">
            <v xml:space="preserve">LA DISCUSIÓN, APROBACIÓN Y EXPEDICIÓN DEL DECRETO POR EL QUE SE REFORMAN, ADICIONAN Y DEROGAN
DIVERSAS DISPOSICIONES DE LA LEY DEL IMPUESTO AL VALOR AGREGADO, ESPECÍFICAMENTE EL ARTÍCULO 1°; LA DISCUSIÓN, APROBACIÓN Y EXPEDICIÓN DEL DECRETO POR EL QUE SE EXPIDE LA LEY DEL IMPUESTO SOBRE LA RENTA, ESPECÍFICAMENTE EL ARTÍCULO 9° Y OTROS ACTOS.
</v>
          </cell>
          <cell r="H18">
            <v>44229.5625</v>
          </cell>
          <cell r="I18">
            <v>44235.397140393521</v>
          </cell>
          <cell r="J18" t="str">
            <v>LUIS MARÍA AGUILAR MORALES</v>
          </cell>
          <cell r="N18" t="str">
            <v>SEGUNDA SALA</v>
          </cell>
        </row>
        <row r="19">
          <cell r="B19" t="str">
            <v>18/2021</v>
          </cell>
          <cell r="C19">
            <v>18</v>
          </cell>
          <cell r="D19">
            <v>2021</v>
          </cell>
          <cell r="E19" t="str">
            <v>ADMINISTRATIVA - FISCAL</v>
          </cell>
          <cell r="F19" t="str">
            <v>QUEJOSO: SONORA AGROPECUARIA, SOCIEDAD ANÓNIMA DE CAPITAL VARIABLE POR CONDUCTO DE SU APODERADO LEGAL ROBERTO DE JESÚS ROBINSON BOURS LUDERS, PRODUCTORA INDUSTRIALIZADA, SOCIEDAD ANÓNIMA DE CAPITAL VARIABLE, WHITECAPS, SOCIEDAD ANÓNIMA DE CAPITAL VARIABLE
AUTORIDAD RESPONSABLE: SECRETARIO DE HACIENDA Y CRÉDITO PÚBLICO (RECURRENTE), PRESIDENTE DE LA REPÚBLICA (RECURRENTE), CÁMARA DE SENADORES DEL CONGRESO DE LA UNIÓN (RECURRENTE), CÁMARA DE DIPUTADOS DEL CONGRESO DE LA UNIÓN (RECURRENTE)
MINISTERIO PÚBLICO: MINISTERIO PÚBLICO DE LA FEDERACIÓN</v>
          </cell>
          <cell r="G19" t="str">
            <v>DECRETO POR EL QUE SE REFORMAN, ADICIONAN Y DEROGAN DIVERSAS DISPOSICIONES DE LA LEY DEL IMPUESTO SOBRE LA RENTA, DE LA LEY DEL IMPUESTO ESPECIAL SOBRE PRODUCCIÓN Y SERVICIOS, DEL CÓDIGO FISCAL DE LA FEDERACIÓN Y DE LA LEY FEDERAL DE PRESUPUESTO Y RESPONSABILIDAD HACENDARIA DE 29 DE OCTUBRE DE 2015, PUBLICADO EN EL DIARIO OFICIAL DE LA FEDERACIÓN EL 18 DE NOVIEMBRE DE 2015, ARTÍCULO 27, FRACCIÓN XI, DE LA LEY DEL IMPUESTO SOBRE LA RENTA.</v>
          </cell>
          <cell r="H19">
            <v>44229.564583333333</v>
          </cell>
          <cell r="I19">
            <v>44235.420080324075</v>
          </cell>
          <cell r="J19" t="str">
            <v>ALFREDO GUTIÉRREZ ORTIZ MENA</v>
          </cell>
          <cell r="N19" t="str">
            <v>PRIMERA SALA</v>
          </cell>
        </row>
        <row r="20">
          <cell r="B20" t="str">
            <v>19/2021</v>
          </cell>
          <cell r="C20">
            <v>19</v>
          </cell>
          <cell r="D20">
            <v>2021</v>
          </cell>
          <cell r="E20" t="str">
            <v>ADMINISTRATIVA</v>
          </cell>
          <cell r="F20" t="str">
            <v>QUEJOSO: OPERADORA DE BARES Y RESTAURANTES REAL, SOCIEDAD ANÓNIMA DE CAPITAL VARAIBLE, POR CONDUCTO DE SU APODERADO LEGAL JAVIER ALEJANDRO TREVIÑO GUTIÉRREZ (RECURRENTE)
AUTORIDAD RESPONSABLE: PRESIDENTE DE LOS ESTADOS UNIDOS MEXICANOS, POR CONDUCTO DE EL DIRECTOR DE LO CONENCIOSO DE LA DIRECCIÓN GENERAL DE ASUNTOS JURIDICOS DE LA SECRETARÍA DE TURISMO DEL GOBIERNO FEDERAL (RECURRENTE), TITULAR DE LA SECRETARÍA DE TURISMO (RECURRENTE), DIRECTOR GENERAL DE CERTIFICACIÓN TURÍSTICA (RECURRENTE)
MINISTERIO PÚBLICO: MINISTERIO PÚBLICO DE LA FEDERACIÓN</v>
          </cell>
          <cell r="G20" t="str">
            <v>ARTÍCULO 9, FRACCIÓN XVII, DE LA LEY GENERAL DE TURISMO, PUBLICADA EN EL DIARIO OFICIAL DE LA FEDERACIÓN EL 17 DE JUNIO DE 2009, ESPECÍFICAMENTE LOS ARTÍCULOS 2, FRACCIÓN IX, 4, FRACCIONES XII, 9, FRACCIÓN XVII Y 69; ASÍ COMO DE LOS NUMERALES 2, FRACCIÓN XV, 84, FRACCIONES V Y VI, 85, 86 Y 88, FRACCIONES II Y III, DEL REGLAMENTO DE LA LEY GENERAL DE TURISMO, PUBLICADO EN EL DIARIO OFICIAL DE LA FEDERACIÓN EL 06 DE JULIO DE 2015</v>
          </cell>
          <cell r="H20">
            <v>44229.57916666667</v>
          </cell>
          <cell r="N20" t="str">
            <v>PLENO</v>
          </cell>
        </row>
        <row r="21">
          <cell r="B21" t="str">
            <v>20/2021</v>
          </cell>
          <cell r="C21">
            <v>20</v>
          </cell>
          <cell r="D21">
            <v>2021</v>
          </cell>
          <cell r="E21" t="str">
            <v>CIVIL</v>
          </cell>
          <cell r="F21" t="str">
            <v>QUEJOSO: JORGE CUANDO GÓMEZ (RECURRENTE)
TERCERO INTERESADO (ANTES TERCERO PERJUDICADO): MARCIAL TLALPA RAMÍREZ
MINISTERIO PÚBLICO: MINISTERIO PÚBLICO DE LA FEDERACIÓN</v>
          </cell>
          <cell r="G21" t="str">
            <v>LA ORDEN DE DESALOJO DEL BIEN INMUEBLE UBICADO EN CALLE CINCO DE FEBRERO, NÚMERO CIENTO NUEVE, BARRIO DE SAN PEDRO, MUNICIPIO DE SAN PABLO DEL MONTE, TLAXCALA Y SU EJECUCIÓN</v>
          </cell>
          <cell r="H21">
            <v>44235.407638888886</v>
          </cell>
          <cell r="L21" t="str">
            <v>DESECHA</v>
          </cell>
          <cell r="N21" t="str">
            <v>PLENO</v>
          </cell>
        </row>
        <row r="22">
          <cell r="B22" t="str">
            <v>21/2021</v>
          </cell>
          <cell r="C22">
            <v>21</v>
          </cell>
          <cell r="D22">
            <v>2021</v>
          </cell>
          <cell r="E22" t="str">
            <v>ADMINISTRATIVA</v>
          </cell>
          <cell r="F22" t="str">
            <v>QUEJOSO: JORGE ALBERTO NAVARRETE TZUC
TERCERO INTERESADO (ANTES TERCERO PERJUDICADO): ELlZABETH MARTINEZ FLORES POR PROPIO DERECHO Y EN REPRESENTACIÓN DE SUS MENORES HIJOS JATZIRI ALEXANDRA AMBOS NAVARRETE MARTINEZ (TERCERO EXTRAÑO A JUICIO) (RECURRENTE)
MINISTERIO PÚBLICO: MINISTERIO PÚBLICO DE LA FEDERACIÓN</v>
          </cell>
          <cell r="G22" t="str">
            <v xml:space="preserve">LOS ARTÍCULOS 24, FRACCIÓN IV, Y 226, FRACCIÓN, IX DE LA LEY DEL INSTITUTO DE SEGURIDAD SOCIAL PARA LAS FUERZAS ARMADAS MEXICANAS Y EL ACUERDO DE QUINCE DE DICIEMBRE DE DOS MIL DIECIOCHO, POR EL QUE SE DECRETA SU BAJA DEL ESCUADRÓN AÉREO 104 (MÉRIDA, YUCATAN), Y DEL SERVICIO ACTIVO DEL EJÉRCITO Y FUERZA AÉREA MEXICANOS, Y ALTA EN SITUACIÓN DE RETIRO POR PRESENTAR HIPOACUSIA NEUROSENSORIAL PROFUNDA IZQUIERDA Y SUPERFICIAL DERECHA.
</v>
          </cell>
          <cell r="H22">
            <v>44235.615277777775</v>
          </cell>
          <cell r="N22" t="str">
            <v>PLENO</v>
          </cell>
        </row>
        <row r="23">
          <cell r="B23" t="str">
            <v>22/2021</v>
          </cell>
          <cell r="C23">
            <v>22</v>
          </cell>
          <cell r="D23">
            <v>2021</v>
          </cell>
          <cell r="E23" t="str">
            <v>ADMINISTRATIVA - FISCAL</v>
          </cell>
          <cell r="F23" t="str">
            <v>QUEJOSO: SALVADOR ANGUIANO JABALERA
 (RECURRENTE)
AUTORIDAD RESPONSABLE: PRESIDENTE DE LOS ESTADOS UNIDOS MEXICANOS  (RECURRENTE), INSTITUTO DE SEGURIDAD Y SERVICIOS SOCIALES DE LOS TRABAJADORES DEL GOBIERNO Y MUNICIPIOS DEL ESTADO DE BAJA CALIFORNIA 
, SECRETARÍA DE HACIENDA Y CRÉDITO PÚBLICO 
, SERVICIO DE ADMINISTRACIÓN TRIBUTARIA</v>
          </cell>
          <cell r="G23" t="str">
            <v>LA DISCUSIÓN, VOTACIÓN, APROBACIÓN Y EXPEDICIÓN DE LA LEY DEL IMPUESTO SOBRE LA RENTA, PUBLICADA EN EL DIARIO OFICIAL DE LA FEDERACIÓN EL 11 DE DICIEMBRE DE 2013, CONCRETAMENTE EL ARTÍCULO 93, FRACCIONES IV, V Y ÚLTIMO PÁRRAFO.</v>
          </cell>
          <cell r="H23">
            <v>44237.558333333334</v>
          </cell>
          <cell r="I23">
            <v>44242.430461539348</v>
          </cell>
          <cell r="J23" t="str">
            <v>JORGE MARIO PARDO REBOLLEDO</v>
          </cell>
          <cell r="N23" t="str">
            <v>PRIMERA SALA</v>
          </cell>
        </row>
        <row r="24">
          <cell r="B24" t="str">
            <v>23/2021</v>
          </cell>
          <cell r="C24">
            <v>23</v>
          </cell>
          <cell r="D24">
            <v>2021</v>
          </cell>
          <cell r="E24" t="str">
            <v>ADMINISTRATIVA</v>
          </cell>
          <cell r="F24" t="str">
            <v>QUEJOSO: DIEGO DE JESÚS ZÚÑIGA MARTÍNEZ  (RECURRENTE)
AUTORIDAD RESPONSABLE: PRESIDENTE DE LA REPÚBLICA  (RECURRENTE)
MINISTERIO PÚBLICO: MINISTERIO PÚBLICO DE LA FEDERACIÓN</v>
          </cell>
          <cell r="G24" t="str">
            <v>LEY FEDERAL DE DERECOS ARTÍCULO 194-H FRACCIONES II Y IV; MISCELÁNEA FISCAL PARA EL 2017 Y SU ANEXO 19, PUBLICADA EN EL DIARIO OFICIAL DE LA FEDERACIÓN EL 23 DE DICIEMBRE Y OTROS</v>
          </cell>
          <cell r="H24">
            <v>44237.560416666667</v>
          </cell>
          <cell r="I24">
            <v>44242.409143900462</v>
          </cell>
          <cell r="J24" t="str">
            <v>ALBERTO PÉREZ DAYÁN</v>
          </cell>
          <cell r="K24" t="str">
            <v>RESUELTO EN SESIÓN</v>
          </cell>
          <cell r="L24" t="str">
            <v>REVOCA, NO AMPARA NI PROTEGE</v>
          </cell>
          <cell r="M24">
            <v>44349</v>
          </cell>
          <cell r="N24" t="str">
            <v>SEGUNDA SALA</v>
          </cell>
          <cell r="O24" t="str">
            <v>• EN LA MATERIA DEL RECURSO, SE REVOCA LA SENTENCIA RECURRIDA.
• LA JUSTICIA DE LA UNIÓN NO AMPARA NI PROTEGE A LA PARTE QUEJOSA.</v>
          </cell>
        </row>
        <row r="25">
          <cell r="B25" t="str">
            <v>24/2021</v>
          </cell>
          <cell r="C25">
            <v>24</v>
          </cell>
          <cell r="D25">
            <v>2021</v>
          </cell>
          <cell r="E25" t="str">
            <v>CIVIL</v>
          </cell>
          <cell r="F25" t="str">
            <v>QUEJOSO: RAMÓN BARRAZA BOJALIL (RECURRENTE)
TERCERO INTERESADO (ANTES TERCERO PERJUDICADO): TERESA CAROLINA PALACIOS DUARTE, POR PROPIO DERECHO Y EN REPRESENTACIÓN DE LOS MENORES ANDREA CAROLINA, JORGE RODRIGO Y FERNANDA ELI, TODOS DE APELLIDOS BARRAZA PALACIOS (RECURRENTE)
MINISTERIO PÚBLICO: MINISTERIO PÚBLICO DE LA FEDERACIÓN</v>
          </cell>
          <cell r="G25" t="str">
            <v>LA APROBACIÓN, PROMULGACIÓN, REFRENDO Y PUBLICACIÓN DEL DECRETO POR EL QUE SE ADICIONA LA FRACCIÓN IV AL ARTÍCULO 48 DE LA LEY DE MIGRACIÓN.</v>
          </cell>
          <cell r="H25">
            <v>44242.418055555558</v>
          </cell>
          <cell r="I25">
            <v>44245.418400810187</v>
          </cell>
          <cell r="J25" t="str">
            <v>NORMA LUCÍA PIÑA HERNÁNDEZ</v>
          </cell>
          <cell r="K25" t="str">
            <v>EN SESIÓN</v>
          </cell>
          <cell r="N25" t="str">
            <v>PRIMERA SALA</v>
          </cell>
        </row>
        <row r="26">
          <cell r="B26" t="str">
            <v>25/2021</v>
          </cell>
          <cell r="C26">
            <v>25</v>
          </cell>
          <cell r="D26">
            <v>2021</v>
          </cell>
          <cell r="E26" t="str">
            <v>ADMINISTRATIVA</v>
          </cell>
          <cell r="F26" t="str">
            <v>QUEJOSO: KENIA YAEL JASSO RODRÍGUEZ (RECURRENTE), MIGUEL FERNANDO ANGUAS ROSADO (RECURRENTE), CÉSAR GUMBERTO BRICEÑO CASTRO, GABRIEL ALEJANDRO RAMÍREZ ORUÉ, AMELIA GUADALUPE OJEDA SOSA, ANALÚA MARTÍNEZ ESPINOSA, CINTHIA JANET MENA DURÁN, JOSÉ GERARDO CABRERA RESÉNDIZ, ULISES SÁNCHEZ MORALES, JUAN JOSÉ LARA SULÚ, RICARDO EDUARDO BRITO ARGÜELLES, NADIA ARELY RAMÍREZ GUERRERO (RECURRENTE), PAÚL ADRIÁN PÉREZ IRIGOYEN, JOSÉ WILLIAM QUIJANO GÓNGORA, PEDRO PABLO PERERA SÁNCHEZ, YAHIR BALFRÉ PERERA MARTÍNEZ, DIANA LAURA PINTO BARRERA, ALDHAIR ORLANDO LARA OJEDA, AUREA ORTÍZ LEÓN, KELLY GUADALUPE RAMÍREZ ALPUCHE, ROLANADO JOSÉ CAMPOS SÁNCHEZ, HÉCTOR RAÚL ECHEVERRÍA JIMÉNEZ, GABRIELA ESPERANZA CERVERA RAMAYO, MANUEL ARMANDO UICAB GURUBEL, ALAN ANTONIO ESPINOSA CHAC, MARÍA GUADALUPE TORRES BAEZA (RECURRENTE), JOEL JAVIER CUTE DE OCAMPO, LUIS EDUARDO AGUILAR FLOTA, PAMELA DESIREE CAAMAL RÍOS, MAURICIO HERNÁNDEZ ESTRADA, CARLOS LUIS ESCOFFIÉ DUARTE, WILIAM JESÚS PÉREZ LORÍA, FIONA XACUR GARCÍA, ABELRAI FELICIANO D´ARGENCE GALEANA, JUAN PABLO FAJARDO ESCOFFIÉ, JOSÉ OSWALDO MAY MAY (RECURRENTE), CECIL ARIEL RUANO FONSECA, MARÍA ISABEL AMATO ESCALANTE, MARLENE CHAURAND LARA, DIANA CRISTINA FAJARDO ESCOFFIÉ, GIBRÁN MAFUD CONTRERAS, OSCAR ALEJANDRO ORTÍZ DE ORA IRIGOYEN Y MARCO ADRIÁN LARA CANTO (RECURRENTE)
MINISTERIO PÚBLICO: MINISTERIO PÚBLICO DE LA FEDERACIÓN</v>
          </cell>
          <cell r="G26" t="str">
            <v>LA VOTACIÓN REALIZADA POR MEDIO DE CÉDULAS EL 15 DE JULIO DE 2019, SOBRE EL DICTAMEN PARA REFORMAR LA CONSTITUCIÓN POLÍTICA DEL ESTADO DE YUCATÁN; ASÍ COMO LA OMISIÓN DE DAR A CONOCER PÚBLICAMENTE EL SENTIDO DEL VOTO DE SUS INTEGRANTES EN DICHA SESIÓN</v>
          </cell>
          <cell r="H26">
            <v>44244.451388888891</v>
          </cell>
          <cell r="I26">
            <v>44249.397757604165</v>
          </cell>
          <cell r="J26" t="str">
            <v>ALFREDO GUTIÉRREZ ORTIZ MENA</v>
          </cell>
          <cell r="K26" t="str">
            <v>RESUELTO EN SESIÓN</v>
          </cell>
          <cell r="L26" t="str">
            <v>REVOCA, AMPARA</v>
          </cell>
          <cell r="M26">
            <v>44426</v>
          </cell>
          <cell r="N26" t="str">
            <v>PRIMERA SALA</v>
          </cell>
          <cell r="O26" t="str">
            <v>1.	SE REVOCA LA SENTENCIA RECURRIDA.
2.	AMPARA A LA PARTE QUEJOSA.</v>
          </cell>
        </row>
        <row r="27">
          <cell r="B27" t="str">
            <v>26/2021</v>
          </cell>
          <cell r="C27">
            <v>26</v>
          </cell>
          <cell r="D27">
            <v>2021</v>
          </cell>
          <cell r="E27" t="str">
            <v>PENAL</v>
          </cell>
          <cell r="F27" t="str">
            <v>QUEJOSO: ÓSCAR FRANCISCO OSORIO RAMOS  (RECURRENTE)
TERCERO INTERESADO (ANTES TERCERO PERJUDICADO): ALEJANDRINA RAMOS HERNÁNDEZ
MINISTERIO PÚBLICO: MINISTERIO PÚBLICO DE LA FEDERACIÓN</v>
          </cell>
          <cell r="G27" t="str">
            <v>LA RESOLUCIÓN DE VEINTIDÓS DE JUNIO DE DOS MIL DIECIOCHO, EMITIDA EN EL TOCA PENAL 111/2018</v>
          </cell>
          <cell r="H27">
            <v>44244.45208333333</v>
          </cell>
          <cell r="I27">
            <v>44249.401177465275</v>
          </cell>
          <cell r="J27" t="str">
            <v>JORGE MARIO PARDO REBOLLEDO</v>
          </cell>
          <cell r="K27" t="str">
            <v>EN SESIÓN</v>
          </cell>
          <cell r="N27" t="str">
            <v>PRIMERA SALA</v>
          </cell>
        </row>
        <row r="28">
          <cell r="B28" t="str">
            <v>27/2021</v>
          </cell>
          <cell r="C28">
            <v>27</v>
          </cell>
          <cell r="D28">
            <v>2021</v>
          </cell>
          <cell r="E28" t="str">
            <v>ADMINISTRATIVA</v>
          </cell>
          <cell r="F28" t="str">
            <v>QUEJOSO: CARLOS LUIS ESCOFFIÉ DUARTE (REPRESENTANTE COMÚN) (RECURRENTE), INDIGNACIÓN-PROMOCIÓN Y DEFENSA DE LOS DERECHOS HUMANOS, ASOCIACIÓN CIVIL,  (RECURRENTE), UNIDAD DE ATENCIÓN SICOLÓGICA, SEXOLÓGICA Y EDUCATIVA PARA EL CRECIMIENTO PERSONAL, ASOCIACIÓN CIVIL (RECURRENTE), MIGUEL FERNANDO ANGUAS ROSADO (RECURRENTE), MARÍA DE LOS ÁNGELES CRUZ ROSEL (RECURRENTE), KELLY GUADALUPE RAMÍREZ ALPUCHE (RECURRENTE), MARÍA PAULA BALAM AGUILAR (RECURRENTE), ALEXANDRA LISSETH FLOTA TAMAYO (RECURRENTE), NADIA ARELY RAMÍREZ GUERRERO (RECURRENTE), ALDHAIR ORLANDO LARA OJEDA (RECURRENTE), NADIA CAROLINA BOLDO SANGUINO (RECURRENTE), NADIA YAZMIN VIZCARRA GARCÍA (RECURRENTE), DIANA LAURA PINTO BARRERA (RECURRENTE), JORGE CARLOS PINELO SUAREZ (RECURRENTE), CARLOS ALBERTO CAMARGO PINZÓN (RECURRENTE), APOCALIPSIS RAQUEL AGUILERA TRONCOSO (RECURRENTE), MAURICIO HERNÁNDEZ ESTRADA (RECURRENTE), MARIANA IVONNE PUERTO SUÁREZ  (RECURRENTE), ERNESTO JOSÉ MEDINA TORRES (RECURRENTE)
MINISTERIO PÚBLICO: MINISTERIO PÚBLICO DE LA FEDERACIÓN</v>
          </cell>
          <cell r="G28" t="str">
            <v>LA VOTACIÓN POR MEDIO POR MEDIO DE CÉLULAS (SECRETA) REALIZADA EL 15 DE JULIO DE SOBRE EL DICTAMEN PARA REFORMAR LA CONSTITUCIÓN POLÍTICA DEL ESTADO DE YUCATÁN CON E OBJETO DE PERMITIR EL MATRIMONIO IGUALITARIO EN LA ENTIDAD Y OTRA.</v>
          </cell>
          <cell r="H28">
            <v>44244.452777777777</v>
          </cell>
          <cell r="I28">
            <v>44249.401997835645</v>
          </cell>
          <cell r="J28" t="str">
            <v>JUAN LUIS GONZÁLEZ ALCÁNTARA CARRANCÁ</v>
          </cell>
          <cell r="K28" t="str">
            <v>RESUELTO EN SESIÓN</v>
          </cell>
          <cell r="L28" t="str">
            <v>REVOCA, AMPARA</v>
          </cell>
          <cell r="M28">
            <v>44426</v>
          </cell>
          <cell r="N28" t="str">
            <v>PRIMERA SALA</v>
          </cell>
          <cell r="O28" t="str">
            <v>1.	SE REVOCA LA SENTENCIA RECURRIDA.
2.	AMPARA A LOS QUEJOSOS, PARA LOS EFECTOS PRECISADOS EN ESTA EJECUTORIA</v>
          </cell>
        </row>
        <row r="29">
          <cell r="B29" t="str">
            <v>28/2021</v>
          </cell>
          <cell r="C29">
            <v>28</v>
          </cell>
          <cell r="D29">
            <v>2021</v>
          </cell>
          <cell r="E29" t="str">
            <v>ADMINISTRATIVA</v>
          </cell>
          <cell r="F29" t="str">
            <v>QUEJOSO: TRACTEBEL DIGAQRO, SOCIEDAD ANÓNIMA DE CAPITAL VARIABLE, POR CONDUCTO DE SU APODERADO LEGAL, FERNANDO ONOFRE GÓMEZ (RECURRENTE)
AUTORIDAD RESPONSABLE: PRESIDENTE DE LA REPÚBLICA (RECURRENTE), JEFA DEL SERVICIO DE ADMINISTRACIÓN TRIBUTARIA (RECURRENTE)
MINISTERIO PÚBLICO: MINISTERIO PÚBLICO DE LA FEDERACIÓN</v>
          </cell>
          <cell r="G29" t="str">
            <v>CÓDIGO FISCAL DE LA FEDERACIÓN, ARTÍCULO 28, FRACCIÓN I, INCISO B), PUBLICADO EN EL DIARIO OFICIAL DE LA FEDERACIÓN EL 31 DE DICIEMBRE DE 1981.</v>
          </cell>
          <cell r="H29">
            <v>44245.606249999997</v>
          </cell>
          <cell r="I29">
            <v>44250.405703553239</v>
          </cell>
          <cell r="J29" t="str">
            <v>ALBERTO PÉREZ DAYÁN</v>
          </cell>
          <cell r="K29" t="str">
            <v>RESUELTO EN SESIÓN</v>
          </cell>
          <cell r="L29" t="str">
            <v>CONFIRMA, NO AMPARA NI PROTEGE</v>
          </cell>
          <cell r="M29">
            <v>44335</v>
          </cell>
          <cell r="N29" t="str">
            <v>SEGUNDA SALA</v>
          </cell>
          <cell r="O29" t="str">
            <v>• EN LA MATERIA DE LA REVISIÓN, SE CONFIRMA LA SENTENCIA RECURRIDA.
• LA JUSTICIA DE LA UNIÓN NO AMPARA NI PROTEGE A LA PARTE QUEJOSA.
• QUEDAN SIN MATERIA LAS REVISIONES ADHESIVAS</v>
          </cell>
        </row>
        <row r="30">
          <cell r="B30" t="str">
            <v>29/2021</v>
          </cell>
          <cell r="C30">
            <v>29</v>
          </cell>
          <cell r="D30">
            <v>2021</v>
          </cell>
          <cell r="E30" t="str">
            <v>CIVIL</v>
          </cell>
          <cell r="F30" t="str">
            <v>QUEJOSO: VICENTE HUMBERTO BORTONI GONZÁLEZ DE COSSÍO, POR DERECHO PROPIO Y EN SU CARÁCTER DE FIDEICOMISARIO EN TERCER LUGAR DEL FIDEICOMISO F/1286 (RECURRENTE)
TERCERO INTERESADO (ANTES TERCERO PERJUDICADO): IMPULSORA CONSORCIO HOGAR, SOCIEDAD ANÓNIMA DE CAPITAL VARIABLE, SOCIEDAD FINANCIERA DE OBJETO MÚLTIPLE, ENTIDAD NO REGULADA (QUEJOSO ADHESIVO) (RECURRENTE)
MINISTERIO PÚBLICO: MINISTERIO PÚBLICO DE LA FEDERACIÓN</v>
          </cell>
          <cell r="G30" t="str">
            <v>LEY DE CONCURSOS MERCANTILES, ARTÍCULO 175, PUBLICADA EN EL DIARIO OFICIAL DE LA FEDERACIÓN EL 12 DE MAYO DE 2000</v>
          </cell>
          <cell r="H30">
            <v>44246.448611111111</v>
          </cell>
          <cell r="I30">
            <v>44250.398482407407</v>
          </cell>
          <cell r="J30" t="str">
            <v>NORMA LUCÍA PIÑA HERNÁNDEZ</v>
          </cell>
          <cell r="K30" t="str">
            <v>RESUELTO EN SESIÓN</v>
          </cell>
          <cell r="L30" t="str">
            <v>NIEGA, SE RESERVA JURISDICCIÓN</v>
          </cell>
          <cell r="M30">
            <v>44342</v>
          </cell>
          <cell r="N30" t="str">
            <v>PRIMERA SALA</v>
          </cell>
          <cell r="O30" t="str">
            <v>1.	NIEGA EL AMPARO.
2.	SE DECLARA SIN MATERIA LA REVISIÓN ADHESIVA.
3.	SE RESERVA JURISDICCIÓN AL TRIBUNAL COLEGIADO DEL CONOCIMIENTO, PARA LOS EFECTOS PRECISADOS EN ESTA EJECUTORIA.</v>
          </cell>
        </row>
        <row r="31">
          <cell r="B31" t="str">
            <v>30/2021</v>
          </cell>
          <cell r="C31">
            <v>30</v>
          </cell>
          <cell r="D31">
            <v>2021</v>
          </cell>
          <cell r="E31" t="str">
            <v>ADMINISTRATIVA</v>
          </cell>
          <cell r="F31" t="str">
            <v>QUEJOSO: COMISIÓN MEXICANA DE DEFENSA Y PROMOCIÓN DE LOS DERECHOS HUMANOS, ASOCIACIÓN CIVIL, POR CONDUCTO DE SU REPRESENTANTE LEGAL LUCÍA GUADALUPE CHÁVEZ VARGAS (RECURRENTE)
MINISTERIO PÚBLICO: MINISTERIO PÚBLICO DE LA FEDERACIÓN</v>
          </cell>
          <cell r="G31" t="str">
            <v>LEY NACIONAL SOBRE EL USO DE LA FUERZA, ARTÍCULOS 16, 27, 28 Y 40, ASÍ COMO LOS CAPÍTULOS II, III Y IV, PUBLICADA EN EL DIARIO OFICIAL DE LA FEDERACIÓN EL 27 DE MAYO DE 2019</v>
          </cell>
          <cell r="H31">
            <v>44249.469444444447</v>
          </cell>
          <cell r="I31">
            <v>44252.399125960648</v>
          </cell>
          <cell r="J31" t="str">
            <v>ALFREDO GUTIÉRREZ ORTIZ MENA</v>
          </cell>
          <cell r="N31" t="str">
            <v>PRIMERA SALA</v>
          </cell>
        </row>
        <row r="32">
          <cell r="B32" t="str">
            <v>31/2021</v>
          </cell>
          <cell r="C32">
            <v>31</v>
          </cell>
          <cell r="D32">
            <v>2021</v>
          </cell>
          <cell r="E32" t="str">
            <v>PENAL</v>
          </cell>
          <cell r="F32" t="str">
            <v>QUEJOSO: LEOPOLDO MONTALVO CHÁVEZ  (RECURRENTE)
MINISTERIO PÚBLICO: MINISTERIO PÚBLICO DE LA FEDERACIÓN</v>
          </cell>
          <cell r="G32" t="str">
            <v>EL TRASLADO DEL CENTRO PENITENCIARIO CON SEDE EN SAN JUAN DEL RÍO, QUERÉTARO, A DIVERSO CENTRO DE REINSERCIÓN, ORDENADO POR LA AUTORIDAD RESPONSABLE DIRECTOR DEL CENTRO DE RECLUSIÓN DE SAN JUAN DEL RÍO, QUERÉTARO, ASÍ COMO ACTOS DE INCOMUNICACIÓN Y MALOS TRATOS (VEJACIONES).</v>
          </cell>
          <cell r="H32">
            <v>44249.570138888892</v>
          </cell>
          <cell r="N32" t="str">
            <v>PLENO</v>
          </cell>
        </row>
        <row r="33">
          <cell r="B33" t="str">
            <v>32/2021</v>
          </cell>
          <cell r="C33">
            <v>32</v>
          </cell>
          <cell r="D33">
            <v>2021</v>
          </cell>
          <cell r="E33" t="str">
            <v>ADMINISTRATIVA</v>
          </cell>
          <cell r="F33" t="str">
            <v>QUEJOSO: GREENPEACE MÉXICO, ASOCIACIÓN CIVIL, POR CONDUCTO DE SU REPRESENTANTE GUSTAVO AMPUGNANI (RECURRENTE)
MINISTERIO PÚBLICO: MINISTERIO PÚBLICO DE LA FEDERACIÓN</v>
          </cell>
          <cell r="G33" t="str">
            <v>LA EMISIÓN DEL OFICIO CGJC/OR/347/2019, DE 24 DE ENERO DE 2019, QUE NIEGA AJUSTAR A LOS ESTÁNDARES DE LA ORGANIZACIÓN MUNDIAL DE LA SALUD EL PROYECTO NOM-022-SSA1-2017, A FIN DE GARANTIZAR LA PROTECCIÓN MÁS AMPLIA A LAS PERSONAS</v>
          </cell>
          <cell r="H33">
            <v>44249.57916666667</v>
          </cell>
          <cell r="I33">
            <v>44252.418959340277</v>
          </cell>
          <cell r="J33" t="str">
            <v>YASMÍN ESQUIVEL MOSSA</v>
          </cell>
          <cell r="K33" t="str">
            <v>RESUELTO EN SESIÓN</v>
          </cell>
          <cell r="L33" t="str">
            <v>SOBRESEE, REVOCA</v>
          </cell>
          <cell r="M33">
            <v>44349</v>
          </cell>
          <cell r="N33" t="str">
            <v>SEGUNDA SALA</v>
          </cell>
          <cell r="O33" t="str">
            <v>• SE REVOCA LA SENTENCIA RECURRIDA.
• SE SOBRESEE EN EL JUICIO DE CONFORMIDAD CON LO ESTABLECIDO EN EL ÚLTIMO CONSIDERANDO DEL FALLO.</v>
          </cell>
        </row>
        <row r="34">
          <cell r="B34" t="str">
            <v>33/2021</v>
          </cell>
          <cell r="C34">
            <v>33</v>
          </cell>
          <cell r="D34">
            <v>2021</v>
          </cell>
          <cell r="E34" t="str">
            <v>ADMINISTRATIVA</v>
          </cell>
          <cell r="F34" t="str">
            <v>QUEJOSO: CIBANCO”, SOCIEDAD ANÓNIMA, INSTITUCIÓN DE BANCA MÚLTIPLE, POR CONDCUTO DE SU REPRESENTE LEGAL ANA MARÍA CASTRO VELAZQUEZ (RECURRENTE)
TERCERO INTERESADO (ANTES TERCERO PERJUDICADO): HORTENSIA ADAME SANTAMARÍA (RECURRENTE ADHESIVA)
AUTORIDAD RESPONSABLE: PRESIDENTE DE LA REPÚBLICA (RECURRENTE ADHESIVO)
MINISTERIO PÚBLICO: MINISTERIO PÚBLICO DE LA FEDERACIÓN</v>
          </cell>
          <cell r="G34" t="str">
            <v>DECRETO DE DIEZ DE ENERO DE DOS MIL CATORCE, POR EL QUE SE REFORMAN, ADICIONAN Y DEROGAN DIVERSAS DISPOSICIONES, EN PARTICULAR, LA LEY DE PROTECCIÓN Y DEFENSA AL USUARIO DE SERVICIOS FINANCIEROS, EN SU ARTÍCULO 68, FRACCIÓN X.</v>
          </cell>
          <cell r="H34">
            <v>44249.599999999999</v>
          </cell>
          <cell r="I34">
            <v>44252.431875891205</v>
          </cell>
          <cell r="J34" t="str">
            <v>JAVIER LAYNEZ POTISEK</v>
          </cell>
          <cell r="K34" t="str">
            <v>RESUELTO EN SESIÓN</v>
          </cell>
          <cell r="L34" t="str">
            <v>NO AMPARA NI PROTEGE, SE RESERVA JURISDICCIÓN, MODIFICA</v>
          </cell>
          <cell r="M34">
            <v>44328</v>
          </cell>
          <cell r="N34" t="str">
            <v>SEGUNDA SALA</v>
          </cell>
          <cell r="O34" t="str">
            <v>•	EN LA MATERIA DEL RECURSO, SE MODIFICA LA SENTENCIA RECURRIDA.
•	LA JUSTICIA DE LA UNIÓN NO AMPARA NI PROTEGE A LA PARTE QUEJOSA.
•	SE RESERVA JURISDICCIÓN AL TRIBUNAL COLEGIADO DE CIRCUITO DEL CONOCIMIENTO.</v>
          </cell>
        </row>
        <row r="35">
          <cell r="B35" t="str">
            <v>34/2021</v>
          </cell>
          <cell r="C35">
            <v>34</v>
          </cell>
          <cell r="D35">
            <v>2021</v>
          </cell>
          <cell r="E35" t="str">
            <v>PENAL</v>
          </cell>
          <cell r="F35" t="str">
            <v>QUEJOSO: FAUSTINO O FAUZTINO ZAMORA GUZMÁN, POR CONDUCTO DE SU DEFENSOR PÚBLICO FEDERAL BENJAMÍN AYALA ROMERO (RECURRENTE)
MINISTERIO PÚBLICO: MINISTERIO PÚBLICO DE LA FEDERACIÓN</v>
          </cell>
          <cell r="G35" t="str">
            <v>LEY NACIONAL DE EJECUCIÓN PENAL, FRACCIÓN I DE LOS ARTÍCULOS 137 Y 141, PUBLICADA EN EL DIARIO OFICIAL DE LA FEDERACIÓN EL 16 DE JUNIO DE 2016</v>
          </cell>
          <cell r="H35">
            <v>44250.392361111109</v>
          </cell>
          <cell r="I35">
            <v>44252.39991565972</v>
          </cell>
          <cell r="J35" t="str">
            <v>ANA MARGARITA RÍOS FARJAT</v>
          </cell>
          <cell r="K35" t="str">
            <v>RESUELTO EN SESIÓN</v>
          </cell>
          <cell r="L35" t="str">
            <v>NIEGA, CONFIRMA, SE RESERVA JURISDICCIÓN</v>
          </cell>
          <cell r="M35">
            <v>44335</v>
          </cell>
          <cell r="N35" t="str">
            <v>PRIMERA SALA</v>
          </cell>
          <cell r="O35" t="str">
            <v>1.	SE CONFIRMA LA SENTENCIA RECURRIDA.
2.	NIEGA EL AMPARO.
3.	SE RESERVA JURISDICCIÓN AL TRIBUNAL COLEGIADO DEL CONOCIMIENTO, EN TÉRMINOS DE ESTA EJECUTORIA.</v>
          </cell>
        </row>
        <row r="36">
          <cell r="B36" t="str">
            <v>35/2021</v>
          </cell>
          <cell r="C36">
            <v>35</v>
          </cell>
          <cell r="D36">
            <v>2021</v>
          </cell>
          <cell r="E36" t="str">
            <v>PENAL</v>
          </cell>
          <cell r="F36" t="str">
            <v>QUEJOSO: ÓSCAR ELIZUNDIA TREVIÑO, POR CONDUCTO DE SU AUTORIZADO ALFREDO HERRERA ÁVILA (RECURRENTE)
TERCERO INTERESADO (ANTES TERCERO PERJUDICADO): JOSEFINA TREVIÑO ORDORICA, BLANCA MICHELLE CORONA RIVERA
MINISTERIO PÚBLICO: MINISTERIO PÚBLICO DE LA FEDERACIÓN</v>
          </cell>
          <cell r="G36" t="str">
            <v>LA DETERMINACIÓN DE 04 DE NOVIEMBRE DE 2019, EN LA CARPETA JUDICIAL 008/0921/2019, POR LA QUE SE CONFIRMÓ LA NEGATIVA DEL MINISTERIO PÚBLICO DE REALIZAR ACTOS DE INVESTIGACIÓN CONSISTENTES EN LA SOLICITUD Y AUTORIZACIÓN JUDICIAL PARA OBTENER INFORMACIÓN DE LAS CUENTAS BANCARIAS DE LAS VÍCTIMAS</v>
          </cell>
          <cell r="H36">
            <v>44250.422222222223</v>
          </cell>
          <cell r="L36" t="str">
            <v>DESECHA</v>
          </cell>
          <cell r="N36" t="str">
            <v>PLENO</v>
          </cell>
        </row>
        <row r="37">
          <cell r="B37" t="str">
            <v>36/2021</v>
          </cell>
          <cell r="C37">
            <v>36</v>
          </cell>
          <cell r="D37">
            <v>2021</v>
          </cell>
          <cell r="E37" t="str">
            <v>CIVIL</v>
          </cell>
          <cell r="F37" t="str">
            <v>QUEJOSO: JOSÉ LUIS RODRÍGUEZ ONTIVEROS (RECURRENTE)
TERCERO INTERESADO (ANTES TERCERO PERJUDICADO): FERNANDO ALFREDO MARTÍNEZ PEÑA
MINISTERIO PÚBLICO: MINISTERIO PÚBLICO DE LA FEDERACIÓN</v>
          </cell>
          <cell r="G37" t="str">
            <v xml:space="preserve">LA FALTA DE EMPLAZAMIENTO AL JUICIO ORDINARIO CIVIL (ACCIÓN REIVINDICATORIA) 859/2017 Y COMO CONSECUENCIA DE ELLO, TODO LO ACTUADO CON POSTERIORIDAD Y LA ORDEN DE DESOCUPACIÓN Y ENTREGA DEL INMUEBLE EN EL MUNICIPIO DE NAUCALPAN DE JUÁREZ, ESTADO DE MÉXICO.
</v>
          </cell>
          <cell r="H37">
            <v>44250.472222222219</v>
          </cell>
          <cell r="L37" t="str">
            <v>DESECHA POR IMPROCEDENTE</v>
          </cell>
          <cell r="N37" t="str">
            <v>PLENO</v>
          </cell>
        </row>
        <row r="38">
          <cell r="B38" t="str">
            <v>37/2021</v>
          </cell>
          <cell r="C38">
            <v>37</v>
          </cell>
          <cell r="D38">
            <v>2021</v>
          </cell>
          <cell r="E38" t="str">
            <v>ADMINISTRATIVA</v>
          </cell>
          <cell r="F38" t="str">
            <v>QUEJOSO: INVERSIONES Y VALORES MILENIUM, SOCIEDAD ANÓNIMA DE CAPITAL VARIABLE, POR CONDUCTO DE SU APODERADO GENERAL FERNANDO GARZA SALINAS (RECURRENTE), MILENIUM GRUPO HOTELERO, SOCIEDAD ANÓNIMA DE CAPITAL VARIABLE (RECURRENTE), KEY TRAVEL SOLUTION, SOCIEDAD ANÓNIMA DE CAPITAL VARIABLE (RECURRENTE)
MINISTERIO PÚBLICO: MINISTERIO PÚBLICO DE LA FEDERACIÓN</v>
          </cell>
          <cell r="G38" t="str">
            <v>DECRETO POR EL QUE SE REFORMAN, ADICIONAN Y DEROGAN DIVERSAS DISPOSICIONES DE LA LEY DE LA PROPIEDAD INDUSTRIAL ARTÍCULOS 128, PÁRRAFOS SEGUNDO, TERCERO Y CUARTO, 152, FRACCIÓN III Y 155, PUBLICADO EN EL DIARIO OFICIAL DE LA FEDERACIÓN EL 18 DE MAYO DE 2018</v>
          </cell>
          <cell r="H38">
            <v>44250.525694444441</v>
          </cell>
          <cell r="I38">
            <v>44253.419492789355</v>
          </cell>
          <cell r="J38" t="str">
            <v>NORMA LUCÍA PIÑA HERNÁNDEZ</v>
          </cell>
          <cell r="K38" t="str">
            <v>RESUELTO EN SESIÓN</v>
          </cell>
          <cell r="L38" t="str">
            <v>SE ORDENA DEVOLVER AUTOS</v>
          </cell>
          <cell r="M38">
            <v>44349</v>
          </cell>
          <cell r="N38" t="str">
            <v>PRIMERA SALA</v>
          </cell>
          <cell r="O38" t="str">
            <v>1.	DEVUÉLVANSE LOS AUTOS AL TRIBUNAL COLEGIADO DEL CONOCIMIENTO, PARA LOS EFECTOS PRECISADOS EN ESTA EJECUTORIA.</v>
          </cell>
        </row>
        <row r="39">
          <cell r="B39" t="str">
            <v>38/2021</v>
          </cell>
          <cell r="C39">
            <v>38</v>
          </cell>
          <cell r="D39">
            <v>2021</v>
          </cell>
          <cell r="E39" t="str">
            <v>ADMINISTRATIVA</v>
          </cell>
          <cell r="F39" t="str">
            <v>QUEJOSO: ET MÉXICO HOLDINGS II SOCIEDAD DE RESPONSABILIDAD LIMITADA DE CAPITAL VARIABLE POR CONDUCTO DE SU REPRESENTANTE JEAN BERNARD DASTE (RECURRENTE), EXHAUST SERVICES MEXICANA SOCIEDAD ANÓNIMA DE CAPITAL VARIABLE  (RECURRENTE), FAURECIA SISTEMAS AUTOMOTRICES DE MÉXICO SOCIEDAD ANÓNIMA DE CAPITAL VARIABLE  (RECURRENTE), SERVICIOS CORPORATIVOS DE PERSONAL ESPECIALIZADO SOCIEDAD ANÓNIMA DE CAPITAL VARIABLE  (RECURRENTE)
AUTORIDAD RESPONSABLE: PRESIDENTE DE LOS ESTADO UNIDOS MEXICANOS (RECURRENTE)
MINISTERIO PÚBLICO: MINISTERIO PÚBLICO DE LA FEDERACIÓN</v>
          </cell>
          <cell r="G39" t="str">
            <v>LEY DEL IMPUESTO SOBRE LA RENTA, ARTÍCULOS 9, SEGUNDO PÁRRAFO, FRACCIONES I Y II, 10, 11, FRACCIÓN V, 16, 25, FRACCIÓN, VI, 27, FRACCIÓN XI, FRACCIONES I, XXX, 77, 140, SEGUNDO PÁRRAFO, 142, 152 Y 164, FRACCIONES I Y IV; ASÍ COMO EL ARTÍCULO NOVENO TRANSITORIO, FRACCIÓN XXV, PUBLICADO EN EL DIARIO OFICIAL DE LA FEDERACIÓN EL 11 DE DICIEMBRE DE 2013 Y OTROS.</v>
          </cell>
          <cell r="H39">
            <v>44250.552083333336</v>
          </cell>
          <cell r="I39">
            <v>44253.419926932867</v>
          </cell>
          <cell r="J39" t="str">
            <v>JUAN LUIS GONZÁLEZ ALCÁNTARA CARRANCÁ</v>
          </cell>
          <cell r="K39" t="str">
            <v>RESUELTO EN SESIÓN</v>
          </cell>
          <cell r="L39" t="str">
            <v>NIEGA, CONFIRMA</v>
          </cell>
          <cell r="M39">
            <v>44433</v>
          </cell>
          <cell r="N39" t="str">
            <v>PRIMERA SALA</v>
          </cell>
          <cell r="O39" t="str">
            <v>1.	SE CONFIRMA LA SENTENCIA RECURRIDA.
2.	NIEGA EL AMPARO A LAS QUEJOSAS, EN CONTRA DE LOS ARTÍCULOS PRECISADOS.
3.	QUEDA SIN MATERIA LA REVISIÓN ADHESIVA.</v>
          </cell>
        </row>
        <row r="40">
          <cell r="B40" t="str">
            <v>39/2021</v>
          </cell>
          <cell r="C40">
            <v>39</v>
          </cell>
          <cell r="D40">
            <v>2021</v>
          </cell>
          <cell r="E40" t="str">
            <v>ADMINISTRATIVA - FISCAL</v>
          </cell>
          <cell r="F40" t="str">
            <v>QUEJOSO: LEANDRA FLOR  GUTIÉRREZ RAMÍREZ  (RECURRENTE)
TERCERO INTERESADO (ANTES TERCERO PERJUDICADO): DIRECTOR DE LO CONTENCIOSO DE LA DIRECCIÓN DE LA SECRETARÍA DE DESARROLLO SOCIAL
MINISTERIO PÚBLICO: MINISTERIO PÚBLICO DE LA FEDERACIÓN</v>
          </cell>
          <cell r="G40" t="str">
            <v>LA SENTENCIA DE 24 DE OCTUBRE DE 2019, DICTADA EN EL JUICIO DE NULIDAD 1768/15-15-01-3</v>
          </cell>
          <cell r="H40">
            <v>44251.370138888888</v>
          </cell>
          <cell r="N40" t="str">
            <v>PLENO</v>
          </cell>
        </row>
        <row r="41">
          <cell r="B41" t="str">
            <v>40/2021</v>
          </cell>
          <cell r="C41">
            <v>40</v>
          </cell>
          <cell r="D41">
            <v>2021</v>
          </cell>
          <cell r="E41" t="str">
            <v>PENAL</v>
          </cell>
          <cell r="F41" t="str">
            <v>QUEJOSO: JULIO CÉSAR ALEJANDRO LUNA MEDRANO (RECURRENTE)
AUTORIDAD RESPONSABLE: El DIRECTOR DEL DIARIO OFICIAL DE LA FEDERACIÓN
TERCERO INTERESADO (ANTES TERCERO PERJUDICADO): PETRÓLEOS MEXICANOS (PEMEX) 
, AGENTE DEL MINISTERIO PÚBLICO DE LA FEDERACIÓN DE LA AGENCIA TERCERA INVESTIGADORA TEXCOCO, ESTADO DE MÉXICO
MINISTERIO PÚBLICO: MINISTERIO PÚBLICO DE LA FEDERACIÓN</v>
          </cell>
          <cell r="G41" t="str">
            <v>LA APROBACIÓN, EXPEDICIÓN, PROMULGACIÓN, REFRENDO, PUBLICACIÓN Y APLICACIÓN DEL ARTÍCULO 325, DEL CÓDIGO NACIONAL DE PROCEDIMIENTOS PENALES, PUBLICADO EN EL DIARIO OFICIAL DE LA FEDERACIÓN EL 5 DE MARZO DE 2014 Y OTROS.</v>
          </cell>
          <cell r="H41">
            <v>44251.385416666664</v>
          </cell>
          <cell r="L41" t="str">
            <v>DESECHA POR IMPROCEDENTE</v>
          </cell>
          <cell r="N41" t="str">
            <v>PLENO</v>
          </cell>
        </row>
        <row r="42">
          <cell r="B42" t="str">
            <v>41/2021</v>
          </cell>
          <cell r="C42">
            <v>41</v>
          </cell>
          <cell r="D42">
            <v>2021</v>
          </cell>
          <cell r="E42" t="str">
            <v>CIVIL</v>
          </cell>
          <cell r="F42" t="str">
            <v>QUEJOSO: COMERCIALIZADORA E IMPORTADORA DE PRODUCTOS QUÍMICOS, SOCIEDAD ANÓNIMA DE CAPITAL VARIABLE, POR CONDUCTO DE SU REPRESENTANTE LEGAL LUIS ALEJANDRO PEÑA LEÓN (RECURRENTE)
MINISTERIO PÚBLICO: MINISTERIO PÚBLICO DE LA FEDERACIÓN</v>
          </cell>
          <cell r="G42" t="str">
            <v>LEY DE CONCURSOS MERCANTILES, ARTÍCULOS 25; 26, PÁRRAFO SEGUNDO; 30, FRACCIÓN II; 37; 38; 81 Y 84 PUBLICADA EN EL DIARIO OFICIAL DE LA FEDERACIÓN EL 12 DE MAYO DE 2000</v>
          </cell>
          <cell r="H42">
            <v>44252.440972222219</v>
          </cell>
          <cell r="I42">
            <v>44257.395562303238</v>
          </cell>
          <cell r="J42" t="str">
            <v>JORGE MARIO PARDO REBOLLEDO</v>
          </cell>
          <cell r="N42" t="str">
            <v>PRIMERA SALA</v>
          </cell>
        </row>
        <row r="43">
          <cell r="B43" t="str">
            <v>42/2021</v>
          </cell>
          <cell r="C43">
            <v>42</v>
          </cell>
          <cell r="D43">
            <v>2021</v>
          </cell>
          <cell r="E43" t="str">
            <v>ADMINISTRATIVA</v>
          </cell>
          <cell r="F43" t="str">
            <v>QUEJOSO: COMBUSTIBLES Y GASES DE TORREÓN, SOCIEDAD ANÓNIMA DE CAPITAL VARIABLE, A TRAVÉS DE SU REPRESENTANTE LEGAL VALERIA MARTÍNEZ VÁZQUEZ (RECURRENTE)
AUTORIDAD RESPONSABLE: SECRETARIO DE HACIENDA Y CRÉDITO PÚBLICO (RECURRENTE), TITULAR DE LA UNIDAD DE POLÍTICA DE INGRESOS NO TRIBUTARIOS DE LA SUBSECRETARÍA DE INGRESOS DE LA SECRETARIO DE HACIENDA Y CRÉDITO PÚBLICO (RECURRENTE)
MINISTERIO PÚBLICO: MINISTERIO PÚBLICO DE LA FEDERACIÓN</v>
          </cell>
          <cell r="G43" t="str">
            <v>LEY DE LOS ÓRGANOS REGULADORES COORDINADOS EN MATERIA ENERGÉTICA, ARTÍCULO 34, PUBLICADO EN EL DIARIO OFICIAL DE LA FEDERACIÓN EL 11 DE AGOSTO DE 2014</v>
          </cell>
          <cell r="H43">
            <v>44252.458333333336</v>
          </cell>
          <cell r="I43">
            <v>44335.458800462962</v>
          </cell>
          <cell r="J43" t="str">
            <v>JOSÉ FERNANDO FRANCO GONZÁLEZ SALAS</v>
          </cell>
          <cell r="K43" t="str">
            <v>RESUELTO EN SESIÓN</v>
          </cell>
          <cell r="L43" t="str">
            <v>SE ORDENA DEVOLVER AUTOS</v>
          </cell>
          <cell r="M43">
            <v>44433</v>
          </cell>
          <cell r="N43" t="str">
            <v>SEGUNDA SALA</v>
          </cell>
          <cell r="O43" t="str">
            <v>• DEVUÉLVANSE LOS AUTOS AL TRIBUNAL COLEGIADO DE CIRCUITO DEL CONOCIMIENTO.</v>
          </cell>
        </row>
        <row r="44">
          <cell r="B44" t="str">
            <v>43/2021</v>
          </cell>
          <cell r="C44">
            <v>43</v>
          </cell>
          <cell r="D44">
            <v>2021</v>
          </cell>
          <cell r="E44" t="str">
            <v>PENAL</v>
          </cell>
          <cell r="F44" t="str">
            <v>QUEJOSO: LEOPOLDO MONTALVO CHÁVEZ  (RECURRENTE)
MINISTERIO PÚBLICO: MINISTERIO PÚBLICO DE LA FEDERACIÓN</v>
          </cell>
          <cell r="G44" t="str">
            <v xml:space="preserve">LA ORDEN DE EL TRASLADO DEL CENTRO PENITENCIARIO CON SEDE EN SAN JUAN DEL RÍO QUERÉTARO, A DIVERSO CENTRO DE REINSERCIÓN, ORDENADO POR LA AUTORIDAD RESPONSABLE </v>
          </cell>
          <cell r="H44">
            <v>44252.481249999997</v>
          </cell>
          <cell r="N44" t="str">
            <v>PLENO</v>
          </cell>
        </row>
        <row r="45">
          <cell r="B45" t="str">
            <v>44/2021</v>
          </cell>
          <cell r="C45">
            <v>44</v>
          </cell>
          <cell r="D45">
            <v>2021</v>
          </cell>
          <cell r="E45" t="str">
            <v>ADMINISTRATIVA</v>
          </cell>
          <cell r="F45" t="str">
            <v>QUEJOSO: BEBIDAS INTERNACIONALES BEPENSA, SOCIEDAD ANÓNIMA DE CAPITAL VARIABLE, POR CONDUCTO DE SU REPRESENTANTE LEGAL PABLO ENRIQUE ROMERO GONZÁLEZ  (RECURRENTE)
AUTORIDAD RESPONSABLE: CÁMARA DE DIPUTADOS DEL CONGRESO DE LA UNIÓN  (RECURRENTE), PRESIDENTE DE LA REPÚBLICA (RECURRENTE), JEFE DEL SERVICIO DE ADMINISTRACIÓN TRIBUTARIA (RECURRENTE), COMISIÓN FEDERAL PARA LA PROTECCIÓN CONTRA RIESGOS SANITARIOS (RECURRENTE)
MINISTERIO PÚBLICO: MINISTERIO PÚBLICO DE LA FEDERACIÓN</v>
          </cell>
          <cell r="G45" t="str">
            <v>LEY FEDERAL DE DERECHOS, ARTÍCULO 195, FRACCIÓN I, INCISOS A), B), E) Y F), ASÍ COMO EL SEGUNDO Y TERCER PÁRRAFO DE DICHA FRACCIÓN Y OTROS</v>
          </cell>
          <cell r="H45">
            <v>44252.531944444447</v>
          </cell>
          <cell r="I45">
            <v>44257.46440960648</v>
          </cell>
          <cell r="J45" t="str">
            <v>YASMÍN ESQUIVEL MOSSA</v>
          </cell>
          <cell r="K45" t="str">
            <v>RESUELTO EN SESIÓN</v>
          </cell>
          <cell r="L45" t="str">
            <v>REVOCA, NO AMPARA NI PROTEGE</v>
          </cell>
          <cell r="M45">
            <v>44419</v>
          </cell>
          <cell r="N45" t="str">
            <v>SEGUNDA SALA</v>
          </cell>
          <cell r="O45" t="str">
            <v>• SE REVOCA LA SENTENCIA RECURRIDA.
• LA JUSTICIA DE LA UNIÓN NO AMPARA NI PROTEGE A LA PARTE QUEJOSA</v>
          </cell>
        </row>
        <row r="46">
          <cell r="B46" t="str">
            <v>45/2021</v>
          </cell>
          <cell r="C46">
            <v>45</v>
          </cell>
          <cell r="D46">
            <v>2021</v>
          </cell>
          <cell r="E46" t="str">
            <v>CIVIL</v>
          </cell>
          <cell r="F46" t="str">
            <v>QUEJOSO: EJIDO EL ZAPOTE, MUNICIPIO DE TLAJOMULCO DE ZÚÑIGA, JALISCO, POR CONDUCTO DE SU PRESIDENTA, SECRETARÍA Y TESORERO
AUTORIDAD RESPONSABLE: SECRETARÍA DE COMUNICACIONES Y TRANSPORTES (RECURRENTE)
MINISTERIO PÚBLICO: MINISTERIO PÚBLICO DE LA FEDERACIÓN</v>
          </cell>
          <cell r="G46" t="str">
            <v>LA SENTENCIA DE 24 DE DICIEMBRE DE 2018, DICTADA EN EL TOCA DE APELACIÓN 39/2018</v>
          </cell>
          <cell r="H46">
            <v>44252.613888888889</v>
          </cell>
          <cell r="N46" t="str">
            <v>PLENO</v>
          </cell>
        </row>
        <row r="47">
          <cell r="B47" t="str">
            <v>46/2021</v>
          </cell>
          <cell r="C47">
            <v>46</v>
          </cell>
          <cell r="D47">
            <v>2021</v>
          </cell>
          <cell r="E47" t="str">
            <v>ADMINISTRATIVA</v>
          </cell>
          <cell r="F47" t="str">
            <v>QUEJOSO: RADIOMÓVIL DIPSA, SOCIEDAD ANÓNIMA DE CAPITAL VARIABLE (RECURRENTE), AMÉRICA MÓVIL, SOCIEDAD ANÓNIMA BURSÁTIL, AMBAS DE CAPITAL VARIABLE, POR CONDUCTO DE SU APODERADO LEGAL ALFONSO MARTÍN LÓPEZ MELIH (RECURRENTE)
AUTORIDAD RESPONSABLE: INSTITUTO FEDERAL. DE TELECOMUNICACIONES  (RECURRENTE)
MINISTERIO PÚBLICO: MINISTERIO PÚBLICO DE LA FEDERACIÓN</v>
          </cell>
          <cell r="G47" t="str">
            <v xml:space="preserve">LA DISCUSIÓN, APROBACIÓN, EXPEDICIÓN, PROMULGACIÓN Y ORDEN DE PUBLICACIÓN DE LA LEY FEDERAL DE COMPETENCIA ECONÓMICA, EN PARTICULAR, DE LOS ARTÍCULOS 10, FRACCIÓN VIII, 35 Y 36, REFORMADOS MEDIANTE DECRETO PUBLICADO EN EL DIARIO OFICIAL DE LA FEDERACIÓN, EL DIEZ DE MAYO DE DOS MIL ONCE;  LA EXPEDICIÓN DEL REGLAMENTO DE LA LEY FEDERAL DE COMPETENCIA ECONÓMICA, PUBLICADO EN EL DIARIO OFICIAL DE LA FEDERACIÓN EL DOCE DE OCTUBRE DE DOS MIL SIETE, ESPECÍFICAMENTE, SU ARTÍCULO 47; Y LA EMISIÓN DE LA RESOLUCIÓN DE DOCE DE ABRIL DE DOS MIL DIECIOCHO, DICTADA EN EL EXPEDIENTE E-IFT/UCE/DGIPM/PMR/0006/2013, MEDIANTE LA CUAL SE DETERMINÓ QUE HABÍA QUEDADO ACREDITADA LA RESPONSABILIDAD DE LA PARTE QUEJOSA, EN LA COMISIÓN DE LA PRÁCTICA MONOPÓLICA RELATIVA PREVISTA EN EL ARTÍCULO 10°, FRACCIÓN VIII, DE LA ABROGADA LEY FEDERAL DE COMPETENCIA ECONÓMICA, Y SE LE IMPUSO UNA SANCIÓN ECONÓMICA.
</v>
          </cell>
          <cell r="H47">
            <v>44253.405555555553</v>
          </cell>
          <cell r="I47">
            <v>44258.420396678244</v>
          </cell>
          <cell r="J47" t="str">
            <v>LUIS MARÍA AGUILAR MORALES</v>
          </cell>
          <cell r="N47" t="str">
            <v>SEGUNDA SALA</v>
          </cell>
        </row>
        <row r="48">
          <cell r="B48" t="str">
            <v>47/2021</v>
          </cell>
          <cell r="C48">
            <v>47</v>
          </cell>
          <cell r="D48">
            <v>2021</v>
          </cell>
          <cell r="E48" t="str">
            <v>ADMINISTRATIVA</v>
          </cell>
          <cell r="F48" t="str">
            <v>QUEJOSO: PROBIOMED, SOCIEDAD ANÓNIMA DE CAPITAL VARIABLE, POR CONDUCTO DE SU REPRESENTANTE LEGAL JOSÉ URIBE WIECHERS (RECURRENTE)
MINISTERIO PÚBLICO: MINISTERIO PÚBLICO DE LA FEDERACIÓN</v>
          </cell>
          <cell r="G48" t="str">
            <v>LA LEY GENERAL DE SALUD, ARTÍCULO 376, PUBLICADA EN EL DIARIO OFICIAL DE LA FEDERACIÓN EL 07 DE FEBRERO DE 1984</v>
          </cell>
          <cell r="H48">
            <v>44253.406944444447</v>
          </cell>
          <cell r="I48">
            <v>44258.421820289353</v>
          </cell>
          <cell r="J48" t="str">
            <v>ANA MARGARITA RÍOS FARJAT</v>
          </cell>
          <cell r="K48" t="str">
            <v>RESUELTO EN SESIÓN</v>
          </cell>
          <cell r="L48" t="str">
            <v>NIEGA, CONFIRMA, SE RESERVA JURISDICCIÓN</v>
          </cell>
          <cell r="M48">
            <v>44370</v>
          </cell>
          <cell r="N48" t="str">
            <v>PRIMERA SALA</v>
          </cell>
          <cell r="O48" t="str">
            <v>1.	SE CONFIRMA LA SENTENCIA RECURRIDA.
2.	NIEGA EL AMPARO.
3.	SE RESERVA JURISDICCIÓN AL TRIBUNAL COLEGIADO DEL CONOCIMIENTO, PARA LOS EFECTOS PRECISADOS EN ESTA RESOLUCIÓN.</v>
          </cell>
        </row>
        <row r="49">
          <cell r="B49" t="str">
            <v>48/2021</v>
          </cell>
          <cell r="C49">
            <v>48</v>
          </cell>
          <cell r="D49">
            <v>2021</v>
          </cell>
          <cell r="E49" t="str">
            <v>ADMINISTRATIVA - FISCAL</v>
          </cell>
          <cell r="F49" t="str">
            <v>QUEJOSO: SERGIO MARTÍNEZ GONZALEZ (ACTOR) (RECURRENTE)
TERCERO INTERESADO (ANTES TERCERO PERJUDICADO): SUBDIRECTOR CONTENCIOSO Y DIRECTOR CONTENCIOSO, ADSCRITOS A LA DIRECCIÓN GENERAL ADJUNTA JURÍDICA DE PROCEDIMIENTOS B DE LA DIRECCIÓN GENERAL CONTENCIOSA DE LA COMISIÓN NACIONAL BANCARIA Y DE VALORES, EN REPRESENTACIÓN DE LA AUTORIDAD DEMANDADA (OPOSITOR)
MINISTERIO PÚBLICO: MINISTERIO PÚBLICO DE LA FEDERACIÓN</v>
          </cell>
          <cell r="G49" t="str">
            <v>LA SENTENCIA DE 13 DE NOVIEMBRE DE 2019, DICTADA EN EL JUICIO DE NULIDAD 18/1008-24-01-01-07-OL</v>
          </cell>
          <cell r="H49">
            <v>44253.443055555559</v>
          </cell>
          <cell r="N49" t="str">
            <v>PLENO</v>
          </cell>
        </row>
        <row r="50">
          <cell r="B50" t="str">
            <v>49/2021</v>
          </cell>
          <cell r="C50">
            <v>49</v>
          </cell>
          <cell r="D50">
            <v>2021</v>
          </cell>
          <cell r="E50" t="str">
            <v>PENAL</v>
          </cell>
          <cell r="F50" t="str">
            <v>QUEJOSO: ASIRIA ALEJANDRA BLANCHET ÁLVAREZ  (RECURRENTE), LORENZO ANTONIO GONZÁLEZ AQUINES  (RECURRENTE)
MINISTERIO PÚBLICO: MINISTERIO PÚBLICO DE LA FEDERACIÓN</v>
          </cell>
          <cell r="G50" t="str">
            <v>CÓDIGO NACIONAL DE PROCEDIMIENTOS PENALES DE 05 DE FEBRERO DE 2014, ARTÍCULOS 82, FRACCIONES I Y III ÚLTIMO PÁRRAFO, 94 ÚLTIMO PÁRRAFO Y 471.</v>
          </cell>
          <cell r="H50">
            <v>44253.559027777781</v>
          </cell>
          <cell r="I50">
            <v>44258.39594440972</v>
          </cell>
          <cell r="J50" t="str">
            <v>ALFREDO GUTIÉRREZ ORTIZ MENA</v>
          </cell>
          <cell r="N50" t="str">
            <v>PRIMERA SALA</v>
          </cell>
        </row>
        <row r="51">
          <cell r="B51" t="str">
            <v>50/2021</v>
          </cell>
          <cell r="C51">
            <v>50</v>
          </cell>
          <cell r="D51">
            <v>2021</v>
          </cell>
          <cell r="E51" t="str">
            <v>CIVIL</v>
          </cell>
          <cell r="F51" t="str">
            <v>QUEJOSO: ARTURO PÉREZ RÍOS VELÁZQUEZ, FRANCISCO JAVIER PÉREZ RÍOS VELÁZQUEZ Y MARÍA LUCIA VELÁZQUEZ RECULEZ
 (RECURRENTE)
TERCERO INTERESADO (ANTES TERCERO PERJUDICADO): FERNANDO SÁNCHEZ GARCÍA Y ONÉSIMO GARCÍA VALDÉS
MINISTERIO PÚBLICO: MINISTERIO PÚBLICO DE LA FEDERACIÓN</v>
          </cell>
          <cell r="G51" t="str">
            <v>LA ORDEN DE LANZAMIENTO EN EL JUICIO ESPECIAL DE DESAHUCIO 204/2018 Y OTROS.</v>
          </cell>
          <cell r="H51">
            <v>44256.40625</v>
          </cell>
          <cell r="L51" t="str">
            <v>DESECHA</v>
          </cell>
          <cell r="N51" t="str">
            <v>PLENO</v>
          </cell>
        </row>
        <row r="52">
          <cell r="B52" t="str">
            <v>51/2021</v>
          </cell>
          <cell r="C52">
            <v>51</v>
          </cell>
          <cell r="D52">
            <v>2021</v>
          </cell>
          <cell r="E52" t="str">
            <v>PENAL</v>
          </cell>
          <cell r="F52" t="str">
            <v>QUEJOSO: GABRIELA KARINA BLANCO MARTÍNEZ  (RECURRENTE), NATTY PAOLA VILLARREAL VILLEGAS (RECURRENTE)
TERCERO INTERESADO (ANTES TERCERO PERJUDICADO): AGENTE DEL MINISTERIO PUBLICO DE LA FEDERACION, TITULAR DE LA AGENCIA PRIMERA INVESTIGADORA DE DELITOS DE TRATA DE PERSONAS EN LA CIUDAD DE MEXICO
MINISTERIO PÚBLICO: MINISTERIO PÚBLICO DE LA FEDERACIÓN</v>
          </cell>
          <cell r="G52" t="str">
            <v>LEY GENERAL PARA PREVENIR, SANCIONAR Y ERRADICAR LOS DELITOS EN MATERIA DE TRATA DE PERSONAS Y PARA LA PROTECCIÓN Y ASISTENCIA A LAS VÍCTIMAS DE ESTOS DELITOS, ARTÍCULO 10, PÁRRAFO PRIMERO, PUBLICADA EN EL DIARIO OFICIAL DE LA FEDERACIÓN EL 14 DE JUNIO DE 2012 (CAUSA PENAL 246/2018)</v>
          </cell>
          <cell r="H52">
            <v>44256.628472222219</v>
          </cell>
          <cell r="I52">
            <v>44259.448799456019</v>
          </cell>
          <cell r="J52" t="str">
            <v>NORMA LUCÍA PIÑA HERNÁNDEZ</v>
          </cell>
          <cell r="K52" t="str">
            <v>RESUELTO EN SESIÓN</v>
          </cell>
          <cell r="L52" t="str">
            <v>NIEGA, CONFIRMA, SE RESERVA JURISDICCIÓN</v>
          </cell>
          <cell r="M52">
            <v>44391</v>
          </cell>
          <cell r="N52" t="str">
            <v>PRIMERA SALA</v>
          </cell>
          <cell r="O52" t="str">
            <v>1.	SE CONFIRMA LA SENTENCIA RECURRIDA. 
2.	NIEGA EL AMPARO. 
3.	SE RESERVA JURISDICCIÓN AL TRIBUNAL COLEGIADO DEL CONOCIMIENTO, PARA LOS EFECTOS PRECISADOS EN ESTA EJECUTORIA.</v>
          </cell>
        </row>
        <row r="53">
          <cell r="B53" t="str">
            <v>52/2021</v>
          </cell>
          <cell r="C53">
            <v>52</v>
          </cell>
          <cell r="D53">
            <v>2021</v>
          </cell>
          <cell r="E53" t="str">
            <v>CIVIL</v>
          </cell>
          <cell r="F53" t="str">
            <v>QUEJOSO: RODOLFO DAGNINO AHUMADA (RECURRENTE)
TERCERO INTERESADO (ANTES TERCERO PERJUDICADO): GRANOS NACIONALES INTERNACIONALES DE SINALOA, SOCIEDAD ANÓNIMA DE CAPITAL VARIABLE</v>
          </cell>
          <cell r="G53" t="str">
            <v>LA RESOLUCIÓN DE CINCO DE MARZO DE DOS MIL DIECINUEVE, DICTADA EN EL TOCA 65/2018-C, QUE CONFIRMÓ LA RESOLUCIÓN INTERLOCUTORIA DE LIQUIDACIÓN DE INTERESES MORATORIOS, DE TRES DE MAYO DE DOS MIL DIECIOCHO, EMITIDA POR EL JUEZ MIXTO DE PRIMERA INSTANCIA EN EL JUICIO EJECUTIVO MERCANTIL 105/2015.</v>
          </cell>
          <cell r="H53">
            <v>44257.592361111114</v>
          </cell>
          <cell r="N53" t="str">
            <v>PLENO</v>
          </cell>
        </row>
        <row r="54">
          <cell r="B54" t="str">
            <v>53/2021</v>
          </cell>
          <cell r="C54">
            <v>53</v>
          </cell>
          <cell r="D54">
            <v>2021</v>
          </cell>
          <cell r="E54" t="str">
            <v>ADMINISTRATIVA</v>
          </cell>
          <cell r="F54" t="str">
            <v>QUEJOSO: EDUARDO BECERRA HERNÁNDEZ (RECURRENTE ADHESIVO) (RECURRENTE)
AUTORIDAD RESPONSABLE: PRESIDENTE, VECEPRESIDENTE, VICEPRESIDENTE DE SUPERVISIÓN DE PROCESOS PREVENTIVOS, DIRECTOR GENERAL DE DELITOS Y SANCIONES, TODOS DE LA COMISIÓN NACIONAL BANCARIA Y DE VALORES  (RECURRENTE), PRESIDENTE DE LA REPÚBLICA (RECURRENTE ADHESIVO), VICEPRESIDENTE DE SUPERVISIÓN DE PROCESOS PREVENTIVOS DE LA COMISIÓN NACIONAL BANCARIA Y DE VALORES (RECURRENTE ADHESIVO)</v>
          </cell>
          <cell r="G54" t="str">
            <v>LOS ARTÍCULOS 91 Y 92 DE LA LEY FEDERAL DE PROCEDIMIENTO ADMINISTRATIVO, PUBLICADO EN EL DIARIO OFICIAL DE LA FEDERACIÓN EL 4 DE AGOSTO DE 1994</v>
          </cell>
          <cell r="H54">
            <v>44258.401388888888</v>
          </cell>
          <cell r="I54">
            <v>44263.449225613425</v>
          </cell>
          <cell r="J54" t="str">
            <v>JOSÉ FERNANDO FRANCO GONZÁLEZ SALAS</v>
          </cell>
          <cell r="K54" t="str">
            <v>RESUELTO EN SESIÓN</v>
          </cell>
          <cell r="L54" t="str">
            <v>CONFIRMA, NO AMPARA NI PROTEGE</v>
          </cell>
          <cell r="M54">
            <v>44377</v>
          </cell>
          <cell r="N54" t="str">
            <v>SEGUNDA SALA</v>
          </cell>
          <cell r="O54" t="str">
            <v>• SE CONFIRMA LA SENTENCIA RECURRIDA.
• LA JUSTICIA DE LA UNIÓN NO AMPARA NI PROTEGE AL QUEJOSO.
• ES INFUNDADA LA REVISIÓN ADHESIVA.
• SE RESERVA JURISDICCIÓN AL TRIBUNAL COLEGIADO DEL CONOCIMIENTO.</v>
          </cell>
        </row>
        <row r="55">
          <cell r="B55" t="str">
            <v>54/2021</v>
          </cell>
          <cell r="C55">
            <v>54</v>
          </cell>
          <cell r="D55">
            <v>2021</v>
          </cell>
          <cell r="E55" t="str">
            <v>ADMINISTRATIVA</v>
          </cell>
          <cell r="F55" t="str">
            <v>QUEJOSO: MARA ELISA SALAZAR CALDERÓN  (RECURRENTE), ITZEL ALEJANDRA JIMÉNEZ LORANCA  (RECURRENTE)
TERCERO INTERESADO (ANTES TERCERO PERJUDICADO): ADMINISTRACIÓN PORTUARIA INTEGRAL DE VERACRUZ, SOCIEDAD ANÓNIMA DE CAPITAL VARIABLE  (RECURRENTE)
MINISTERIO PÚBLICO: MINISTERIO PÚBLICO DE LA FEDERACIÓN</v>
          </cell>
          <cell r="G55" t="str">
            <v xml:space="preserve">OFICIO SGPA/DGIRA/DG/03008 DE 25 DE ABRIL DE 2017, POR MEDIO DEL CUAL SE AUTORIZA LA MODIFICACIÓN DEL PROYECTO DENOMINADO “AMPLIACIÓN DEL PUERTO DE VERACRUZ EN LA ZONA NORTE” Y OTRA </v>
          </cell>
          <cell r="H55">
            <v>44259.465277777781</v>
          </cell>
          <cell r="I55">
            <v>44264.385393784723</v>
          </cell>
          <cell r="J55" t="str">
            <v>JUAN LUIS GONZÁLEZ ALCÁNTARA CARRANCÁ</v>
          </cell>
          <cell r="N55" t="str">
            <v>PRIMERA SALA</v>
          </cell>
        </row>
        <row r="56">
          <cell r="B56" t="str">
            <v>55/2021</v>
          </cell>
          <cell r="C56">
            <v>55</v>
          </cell>
          <cell r="D56">
            <v>2021</v>
          </cell>
          <cell r="E56" t="str">
            <v>ADMINISTRATIVA</v>
          </cell>
          <cell r="F56" t="str">
            <v>QUEJOSO: HÉCTOR EDUARDO CARRILLO GOPAR
AUTORIDAD RESPONSABLE: CÁMARA DE DIPUTADOS DEL CONGRESO DE LA UNIÓN  (RECURRENTE), CÁMARA DE SENADORES DEL CONGRESO DE LA UNIÓN  (RECURRENTE), PRESIDENTE DE LA REPÚBLICA  (RECURRENTE), SECRETARIO DE SEGURIDAD Y PROTACCIÓN CIUDADANA (RECURRENTE)
MINISTERIO PÚBLICO: MINISTERIO PÚBLICO DE LA FEDERACIÓN</v>
          </cell>
          <cell r="G56" t="str">
            <v>LEY DE LA GUARDIA NACIONAL, ARTÍCULOS 25, FRACCIONES III, VIII Y IX, 26 ÚLTIMO PÁRRAFO, TRANSITORIOS SEXTO, FRACCIÓN II, SÉPTIMO Y DECIMOTERCERO, FRACCIONES II, III, IV, V Y VI PUBLICADA EN EL DIARIO OFICIAL DE LA FEDERACIÓN EL 27 DE MAYO DE 2019,</v>
          </cell>
          <cell r="H56">
            <v>44259.633333333331</v>
          </cell>
          <cell r="I56">
            <v>44264.442825231483</v>
          </cell>
          <cell r="J56" t="str">
            <v>LUIS MARÍA AGUILAR MORALES</v>
          </cell>
          <cell r="N56" t="str">
            <v>SEGUNDA SALA</v>
          </cell>
        </row>
        <row r="57">
          <cell r="B57" t="str">
            <v>56/2021</v>
          </cell>
          <cell r="C57">
            <v>56</v>
          </cell>
          <cell r="D57">
            <v>2021</v>
          </cell>
          <cell r="E57" t="str">
            <v>CIVIL</v>
          </cell>
          <cell r="F57" t="str">
            <v>QUEJOSO: ERICK ROBERTO ZEEPEDA SALINAS, POR PROPIO DERECHO Y EN REPRESENTACIÓN DE SU MENOR HIJA S.Z.M. (RECURRENTE)
TERCERO INTERESADO (ANTES TERCERO PERJUDICADO): SARA GABRIELA MUNGUÍA ALDARACA
MINISTERIO PÚBLICO: MINISTERIO PÚBLICO DE LA FEDERACIÓN</v>
          </cell>
          <cell r="G57" t="str">
            <v>LA SENTENCIA DE 23 DE AGOSTO DE 2017, DICTADA EN EL TOCA DE APELACIÓN 1387/2018</v>
          </cell>
          <cell r="H57">
            <v>44260.493055555555</v>
          </cell>
          <cell r="N57" t="str">
            <v>PLENO</v>
          </cell>
        </row>
        <row r="58">
          <cell r="B58" t="str">
            <v>57/2021</v>
          </cell>
          <cell r="C58">
            <v>57</v>
          </cell>
          <cell r="D58">
            <v>2021</v>
          </cell>
          <cell r="E58" t="str">
            <v>ADMINISTRATIVA</v>
          </cell>
          <cell r="F58" t="str">
            <v>QUEJOSO: MARGARITA GUTIÉRREZ HERNÁNDEZ (RECURRENTE), SALVADOR RODRÍGUEZ ORDAZ (RECURRENTE), ELBA ROSA RAMÍREZ ROMÁN (RECURRENTE), IRMA LUZ JIMÉNEZ PÉREZ  (RECURRENTE), MA GUADALUPE VILLA MUÑOZ (RECURRENTE), MARÍA DE LOURDES RUIZ SALCEDO  (RECURRENTE), DORA ALICIA GODÍNEZ MARTÍNEZ (RECURRENTE), CECILIA ADRIANA HERNÁNDEZ GARCÍA (RECURRENTE), MANUELA ESPINOZA PADILLA (RECURRENTE), JUAN CARRANZA HERNÁNDEZ (RECURRENTE), FRANCISCO JAVIER GUTIÉRREZ SOTO (RECURRENTE), FRANCISCO JAVIER ROBLES RÍOS (RECURRENTE), IRMA BEATRIZ BRAVO GONZÁLEZ (RECURRENTE), MARCIAL BANDA LUNA (RECURRENTE), JESÚS HERNÁNDEZ VERA (RECURRENTE), ELVIA ARMIDA CUEVAS SALMERÓN  (RECURRENTE), MARINA INDA LÓPEZ (RECURRENTE)
AUTORIDAD RESPONSABLE: SECRETARIO DE HACIENDA Y CRÉDITO PÚBLICO (RECURRENTE ADHESIVO)
MINISTERIO PÚBLICO: MINISTERIO PÚBLICO DE LA FEDERACIÓN</v>
          </cell>
          <cell r="G58" t="str">
            <v>LA EXPEDICIÓN DE LA LEY DEL IMPUESTO SOBRE LA RENTA, PUBLICADA EN EL DIARIO OFICIAL DE LA FEDERACIÓN EL 11 DE DICIEMBRE DE 2013, CONCRETAMENTE EL ARTÍCULO 93, FRACCIONES IV, V Y ÚLTIMO PÁRRAFO</v>
          </cell>
          <cell r="H58">
            <v>44260.613194444442</v>
          </cell>
          <cell r="I58">
            <v>44265.390737615744</v>
          </cell>
          <cell r="J58" t="str">
            <v>JORGE MARIO PARDO REBOLLEDO</v>
          </cell>
          <cell r="N58" t="str">
            <v>PRIMERA SALA</v>
          </cell>
        </row>
        <row r="59">
          <cell r="B59" t="str">
            <v>58/2021</v>
          </cell>
          <cell r="C59">
            <v>58</v>
          </cell>
          <cell r="D59">
            <v>2021</v>
          </cell>
          <cell r="E59" t="str">
            <v>PENAL</v>
          </cell>
          <cell r="F59" t="str">
            <v>QUEJOSO: PETER BAUER MENGELBERG LÓPEZ (RECURRENTE)
AUTORIDAD RESPONSABLE: DIRECTORA GENERAL ADJUNTA DE CONTROL DE EVALUACIÓN, DE CONTROL PROCESAL DE AMPAROS EN REPRESENTANCIÓN DEL PRESIDENTE DE LA REPÚBLICA
MINISTERIO PÚBLICO: MINISTERIO PÚBLICO DE LA FEDERACIÓN</v>
          </cell>
          <cell r="G59" t="str">
            <v>LA PROMULGACIÓN, DISCUSIÓN, APROBACIÓN Y APLICACIÓN DEL ARTÍCULO 142 DE LA LEY DE INSTITUCIONES DE CRÉDITO</v>
          </cell>
          <cell r="H59">
            <v>44260.651388888888</v>
          </cell>
          <cell r="I59">
            <v>44264.450246793982</v>
          </cell>
          <cell r="J59" t="str">
            <v>ANA MARGARITA RÍOS FARJAT</v>
          </cell>
          <cell r="K59" t="str">
            <v>EN SESIÓN</v>
          </cell>
          <cell r="N59" t="str">
            <v>PRIMERA SALA</v>
          </cell>
        </row>
        <row r="60">
          <cell r="B60" t="str">
            <v>59/2021</v>
          </cell>
          <cell r="C60">
            <v>59</v>
          </cell>
          <cell r="D60">
            <v>2021</v>
          </cell>
          <cell r="E60" t="str">
            <v>PENAL</v>
          </cell>
          <cell r="F60" t="str">
            <v>QUEJOSO: RODRIGO GERARDO VALLEJO MORA (RECURRENTE)
TERCERO INTERESADO (ANTES TERCERO PERJUDICADO): AGENTE DEL MINISTERIO PÚBLICO FEDERAL
MINISTERIO PÚBLICO: MINISTERIO PÚBLICO DE LA FEDERACIÓN</v>
          </cell>
          <cell r="G60" t="str">
            <v>LA SENTENCIA DE 28 DE JUNIO DEL 2019, DICTADA EN EL TOCA PENAL 39/2019.</v>
          </cell>
          <cell r="H60">
            <v>44263.439583333333</v>
          </cell>
          <cell r="N60" t="str">
            <v>PLENO</v>
          </cell>
        </row>
        <row r="61">
          <cell r="B61" t="str">
            <v>60/2021</v>
          </cell>
          <cell r="C61">
            <v>60</v>
          </cell>
          <cell r="D61">
            <v>2021</v>
          </cell>
          <cell r="E61" t="str">
            <v>ADMINISTRATIVA</v>
          </cell>
          <cell r="F61" t="str">
            <v>QUEJOSO: DESARROLLO EMPRESARIAL JACE, SOCIEDAD CIVIL, POR CONDUCTO DE SU REPRESENTANTE LEGAL MARIO ALBERTO RAMÍREZ FLORES (RECURRENTE)
AUTORIDAD RESPONSABLE: PRESIDENTE DE LA REPÚBLICA (RECURRENTE)
MINISTERIO PÚBLICO: MINISTERIO PÚBLICO DE LA FEDERACIÓN</v>
          </cell>
          <cell r="G61" t="str">
            <v>LA DISCUSIÓN, APROBACIÓN, EXPEDICIÓN Y PROMULGACIÓN DEL DECRETO POR EL QUE SE REFORMAN, ADICIONAN Y DEROGAN DIVERSAS DISPOSICIONES DE LA LEY DEL IMPUESTO AL VALOR AGREGADO, PUBLICADO EN EL DIARIO OFICIAL DE LA FEDERACIÓN EL SIETE DE DICIEMBRE DE DOS MIL NUEVE, ESPECÍFICAMENTE EL ARTÍCULO 1 Y OTROS ACTOS.</v>
          </cell>
          <cell r="H61">
            <v>44263.556250000001</v>
          </cell>
          <cell r="L61" t="str">
            <v>DESECHA POR IMPROCEDENTE</v>
          </cell>
          <cell r="N61" t="str">
            <v>PLENO</v>
          </cell>
        </row>
        <row r="62">
          <cell r="B62" t="str">
            <v>61/2021</v>
          </cell>
          <cell r="C62">
            <v>61</v>
          </cell>
          <cell r="D62">
            <v>2021</v>
          </cell>
          <cell r="E62" t="str">
            <v>DE TRABAJO</v>
          </cell>
          <cell r="F62" t="str">
            <v>QUEJOSO: ROBERTO JÁUREGUI HERNÁNDEZ (RECURRENTE)
TERCERO INTERESADO (ANTES TERCERO PERJUDICADO): LUIS RIVAS MIRAMONTES
MINISTERIO PÚBLICO: MINISTERIO PÚBLICO DE LA FEDERACIÓN</v>
          </cell>
          <cell r="G62" t="str">
            <v xml:space="preserve">EL EMPLAZAMIENTO EFECTUADO EN EL EXPEDIENTE 2/2017-2 DE LA ESTADÍSTICA DE LA JUNTA ESPECIAL RESPONSABLE Y, COMO CONSECUENCIA DE ELLO, TODAS Y CADA UNA DE LAS ACTUACIONES REALIZADAS CON POSTERIORIDAD AL MISMO, INCLUYENDO EL LAUDO DICTADO EN EL REFERIDO SUMARIO Y LA DILIGENCIA DE REQUERIMIENTO DE PAGO Y EMBARGO REALIZADA EN CONTRA DEL QUEJOSO EN DOS DE JULIO DE DOS MIL VEINTE.
</v>
          </cell>
          <cell r="H62">
            <v>44263.591666666667</v>
          </cell>
          <cell r="N62" t="str">
            <v>PLENO</v>
          </cell>
        </row>
        <row r="63">
          <cell r="B63" t="str">
            <v>62/2021</v>
          </cell>
          <cell r="C63">
            <v>62</v>
          </cell>
          <cell r="D63">
            <v>2021</v>
          </cell>
          <cell r="E63" t="str">
            <v>ADMINISTRATIVA</v>
          </cell>
          <cell r="F63" t="str">
            <v>QUEJOSO: EXPRESIÓN BASE DE LA CREATIVIDAD, SOCIEDAD CIVIL, CONOCIDA TAMBIÉN COMO PIAGET CCH, NEUCHATEL, PIAGET SEC. Y JARDÍN DE NIÑOS PEDAGÓGICO PIAGET, POR CONDUCTO DE SU REPRESENTANTE LEGAL MARTHA EUGENIA OLAVARRÍA CABRER (RECURRENTE)
AUTORIDAD RESPONSABLE:  PRESIDENTE CONSTITUCIONAL DE LOS ESTADOS UNIDOS MEXICANOS (RECURRENTE)
MINISTERIO PÚBLICO: MINISTERIO PÚBLICO DE LA FEDERACIÓN</v>
          </cell>
          <cell r="G63" t="str">
            <v>LEY GENERAL DE EDUCACIÓN, PUBLICADO EN EL DIARIO OFICIAL DE LA FEDERACIÓN EL 30 DE SEPTIEMBRE DE 2019, EN PARTICULAR RESPECTO DE LOS ARTÍCULOS 34, FRACCIONES VIII Y XI, 99, 100, PÁRRAFO SEGUNDO, 101, 103, PÁRRAFOS PRIMERO, SEGUNDO (FRACCIONES I, II, V Y VI) Y TERCERO, 107, 113, FRACCIÓN XX, 114, FRACCIÓN XV, 115, FRACCIÓN XIV, 147, FRACCIÓN II, 149, FRACCIÓN III, 151, SEGUNDO PÁRRAFO, 158, FRACCIÓN XI, 159, 160, FRACCIÓN VIII, 163, 164, Y 170, FRACCIÓN VIII; ASÍ COMO SUS EFECTOS Y CONSECUENCIAS.</v>
          </cell>
          <cell r="H63">
            <v>44264.513888888891</v>
          </cell>
          <cell r="I63">
            <v>44267.389323067131</v>
          </cell>
          <cell r="J63" t="str">
            <v>ALBERTO PÉREZ DAYÁN</v>
          </cell>
          <cell r="N63" t="str">
            <v>SEGUNDA SALA</v>
          </cell>
        </row>
        <row r="64">
          <cell r="B64" t="str">
            <v>63/2021</v>
          </cell>
          <cell r="C64">
            <v>63</v>
          </cell>
          <cell r="D64">
            <v>2021</v>
          </cell>
          <cell r="E64" t="str">
            <v>CIVIL</v>
          </cell>
          <cell r="F64" t="str">
            <v>QUEJOSO: ROBERTO ARMANDO ROMERO CRUZ (RECURRENTE), JOSÉ MARIO HERNÁNDEZ VOLPI (RECURRENTE)
MINISTERIO PÚBLICO: MINISTERIO PÚBLICO DE LA FEDERACIÓN</v>
          </cell>
          <cell r="G64" t="str">
            <v>LEY NACIONAL DE EXTINCIÓN DE DOMINIO, ARTÍCULOS 1, FRACCIONES I Y II, 2, FRACCIONES III, VI, XIV Y XXI, 3, 4, FRACCIONES I Y IV, 7, FRACCIONES II, III, V, VI, 8, 9, 10, 11, 13, 14, 15, 16, 45, 61, 86, 111, 120, 126, 127, 170, 173, 175, FRACCIÓN II, 177, 178, 181, 183, 186, 214, 219, 227, 229, 230, FRACCIONES I Y II, 231, 238 Y EL ARTÍCULO PRIMERO TRANSITORIO, PUBLICADO EN EL DIARIO OFICIAL DE LA FEDERACIÓN EL 09 DE AGOSTO DE 2019</v>
          </cell>
          <cell r="H64">
            <v>44264.540277777778</v>
          </cell>
          <cell r="N64" t="str">
            <v>PLENO</v>
          </cell>
        </row>
        <row r="65">
          <cell r="B65" t="str">
            <v>64/2021</v>
          </cell>
          <cell r="C65">
            <v>64</v>
          </cell>
          <cell r="D65">
            <v>2021</v>
          </cell>
          <cell r="E65" t="str">
            <v>ADMINISTRATIVA</v>
          </cell>
          <cell r="F65" t="str">
            <v>QUEJOSO: TELEVISIÓN DE MICHOACÁN, SOCIEDAD ANÓNIMA DE CAPITAL VARIABLE, POR CONDUCTO DE SU APODERADA MARÍA GUADALUPE MORALES LÓPEZ (RECURRENTE)
AUTORIDAD RESPONSABLE: INSTITUTO FEDERAL DE TELECOMUNICACIONES (RECURRENTE)
MINISTERIO PÚBLICO: MINISTERIO PÚBLICO DE LA FEDERACIÓN</v>
          </cell>
          <cell r="G65" t="str">
            <v xml:space="preserve">LA LEY FEDERAL DE TELECOMUNICACIONES Y RADIODIFUSIÓN, PUBLICADA EN EL DIARIO OFICIAL DE LA FEDERACIÓN EL 14 DE JULIO DE 2014, ARTÍCULO 114, ASÍ COMO EL TERCER PÁRRAFO DEL ARTÍCULO SÉPTIMO TRANSITORIO, QUE FUE ADICIONADO MEDIANTE EL DECRETO PUBLICADO EN EL MEDIO DE COMUNICACIÓN OFICIAL EN CITA EL 15 DE JUNIO DE 2018, Y EL ARTÍCULO SEGUNDO TRANSITORIO Y OTRO ACTO.
</v>
          </cell>
          <cell r="H65">
            <v>44264.581944444442</v>
          </cell>
          <cell r="I65">
            <v>44267.445429629632</v>
          </cell>
          <cell r="J65" t="str">
            <v>ALFREDO GUTIÉRREZ ORTIZ MENA</v>
          </cell>
          <cell r="N65" t="str">
            <v>PRIMERA SALA</v>
          </cell>
        </row>
        <row r="66">
          <cell r="B66" t="str">
            <v>65/2021</v>
          </cell>
          <cell r="C66">
            <v>65</v>
          </cell>
          <cell r="D66">
            <v>2021</v>
          </cell>
          <cell r="E66" t="str">
            <v>ADMINISTRATIVA</v>
          </cell>
          <cell r="F66" t="str">
            <v>QUEJOSO: MELCHOR SÁNCHEZ DOVALINA, SU SUCESIÓN POR CONDUCTO DE SU ALBACEA MELCHOR SÁNCHEZ DE LA FUENTE
AUTORIDAD RESPONSABLE: INSTITUTO FEDERAL DE TELECOMUNICACIONES  (RECURRENTE), PRESIDENTE DE LA REPÚBLICA (RECURRENTE ADHESIVO)
MINISTERIO PÚBLICO: MINISTERIO PÚBLICO DE LA FEDERACIÓN</v>
          </cell>
          <cell r="G66" t="str">
            <v>LA APROBACIÓN Y EXPEDICIÓN DE LOS ARTÍCULOS 91 Y 110 DE LA LEY FEDERAL DE TELECOMUNICACIONES Y RADIODIFUSIÓN.</v>
          </cell>
          <cell r="H66">
            <v>44264.585416666669</v>
          </cell>
          <cell r="I66">
            <v>44267.450771412034</v>
          </cell>
          <cell r="J66" t="str">
            <v>JAVIER LAYNEZ POTISEK</v>
          </cell>
          <cell r="K66" t="str">
            <v>RESUELTO EN SESIÓN</v>
          </cell>
          <cell r="L66" t="str">
            <v>NO AMPARA NI PROTEGE, MODIFICA</v>
          </cell>
          <cell r="M66">
            <v>44377</v>
          </cell>
          <cell r="N66" t="str">
            <v>SEGUNDA SALA</v>
          </cell>
          <cell r="O66" t="str">
            <v>• SE MODIFICA LA SENTENCIA RECURRIDA.
• LA JUSTICIA DE LA UNIÓN NO AMPARA NI PROTEGE A LA PARTE QUEJOSA.
• SE RESERVA JURISDICCIÓN AL TRIBUNAL COLEGIADO DE CIRCUITO DEL CONOCIMIENTO.</v>
          </cell>
        </row>
        <row r="67">
          <cell r="B67" t="str">
            <v>66/2021</v>
          </cell>
          <cell r="C67">
            <v>66</v>
          </cell>
          <cell r="D67">
            <v>2021</v>
          </cell>
          <cell r="E67" t="str">
            <v>CIVIL</v>
          </cell>
          <cell r="F67" t="str">
            <v>QUEJOSO: PATRICIA SÁNCHEZ FELIZARDO (RECURRENTE), GONZALO SÁNCHEZ FELIZARDO (RECURRENTE)
TERCERO INTERESADO (ANTES TERCERO PERJUDICADO): BANCO VE POR MÁS, SOCIEDAD ANÓNIMA, INSTITUCIÓN DE BANCA MÚLTIPLE, GRUPO FINANCIERO VE POR MÁS
MINISTERIO PÚBLICO: MINISTERIO PÚBLICO DE LA FEDERACIÓN</v>
          </cell>
          <cell r="G67" t="str">
            <v>LA RESOLUCIÓN DE 31 DE AGOSTO DE 2017, DICTADA POR LA PRIMERA SALA UNITARIA CIVIL DEL TRIBUNAL SUPERIOR DE JUSTICIA DEL ESTADO DE NUEVO LEÓN, EN EL TOCA 202/2017 QUE RESOLVIÓ EL RECURSO DE APELACIÓN INTERPUESTO CONTRA EL AUTO DE 05 DE JULIO DE 207 EMITIDO POR EL JUEZ SEXTO DE JURISDICCIÓN CONCURRENTE DEL PRIMER DISTRITO JUDICIAL EN EL ESTADO, DENTRO DEL JUICIO ORDINARIO MERCANTIL 1394/2005, QUE DESECHÓ EL INCIDENTE DE NULIDAD DE ACTUACIONES QUE PROMOVIERON, ASÍ COMO TODO LO ACTUADO DENTRO DEL CITADO PROCEDIMIENTO, INCLUYENDO LA SENTENCIA DEFINITIVA EMITIDA EN 11 DE DICIEMBRE DE 2006, SU EJECUCIÓN Y DIVERSAS ACTUACIONES PRACTICADAS DENTRO DEL PROCEDIMIENTO DE EJECUCIÓN FORZOSA DE LA SENTENCIA Y REMATE DE BIENES INMUEBLES DE LOS QUE ADUCEN SER PROPIETARIOS; ADEMÁS DE OTRAS DICTADAS DENTRO DE JUICIO.</v>
          </cell>
          <cell r="H67">
            <v>44264.613888888889</v>
          </cell>
          <cell r="L67" t="str">
            <v>DESECHA POR IMPROCEDENTE</v>
          </cell>
          <cell r="N67" t="str">
            <v>PLENO</v>
          </cell>
        </row>
        <row r="68">
          <cell r="B68" t="str">
            <v>67/2021</v>
          </cell>
          <cell r="C68">
            <v>67</v>
          </cell>
          <cell r="D68">
            <v>2021</v>
          </cell>
          <cell r="E68" t="str">
            <v>PENAL</v>
          </cell>
          <cell r="F68" t="str">
            <v>QUEJOSO: ENRIQUE GUTIÉRREZ BLANCO (RECURRENTE)
MINISTERIO PÚBLICO: MINISTERIO PÚBLICO DE LA FEDERACIÓN</v>
          </cell>
          <cell r="G68" t="str">
            <v>LEY NACIONAL DE EJECUCIÓN PENAL, ARTÍCULO 137, FRACCIÓN I, PUBLICADO EN EL DIARIO OFICIAL DE LA FEDERACIÓN EL 16 DE JUNIO DE 2016</v>
          </cell>
          <cell r="H68">
            <v>44265.459722222222</v>
          </cell>
          <cell r="I68">
            <v>44292.391477812504</v>
          </cell>
          <cell r="J68" t="str">
            <v>JORGE MARIO PARDO REBOLLEDO</v>
          </cell>
          <cell r="K68" t="str">
            <v>RESUELTO EN SESIÓN</v>
          </cell>
          <cell r="L68" t="str">
            <v>NIEGA, CONFIRMA, SE RESERVA JURISDICCIÓN</v>
          </cell>
          <cell r="M68">
            <v>44433</v>
          </cell>
          <cell r="N68" t="str">
            <v>PRIMERA SALA</v>
          </cell>
          <cell r="O68" t="str">
            <v>1.	SE CONFIRMA LA SENTENCIA RECURRIDA.
2.	NIEGA EL AMPARO A LA PARTE QUEJOSA.
3.	SE RESERVA JURISDICCIÓN AL TRIBUNAL COLEGIADO DE CIRCUITO DEL CONOCIMIENTO, EN TÉRMINOS DE ESTA EJECUTORIA.</v>
          </cell>
        </row>
        <row r="69">
          <cell r="B69" t="str">
            <v>68/2021</v>
          </cell>
          <cell r="C69">
            <v>68</v>
          </cell>
          <cell r="D69">
            <v>2021</v>
          </cell>
          <cell r="E69" t="str">
            <v>ADMINISTRATIVA</v>
          </cell>
          <cell r="F69" t="str">
            <v>QUEJOSO: STAR JUICE, SOCIEDAD ANÓNIMA DE CAPITAL VARIABLE POR CONDUCTO DE SU APODERADA BLANCA ALICIA GARZA ELIZONDO (RECURRENTE)
AUTORIDAD RESPONSABLE: PRESIDENTE DE LA REPÚBLICA (RECURRENTE)
MINISTERIO PÚBLICO: MINISTERIO PÚBLICO DE LA FEDERACIÓN</v>
          </cell>
          <cell r="G69" t="str">
            <v xml:space="preserve">LEY DE INGRESOS DE LA FEDERACIÓN, PARA EL EJERCICIO FISCAL DE 2014, PUBLICADO EN EL DIARIO OFICIAL DE LA FEDERACIÓN EL 20 DE NOVIEMBRE DE 2013, ARTÍCULOS 29, FRACCIÓN I Y II; Y OTROS ACTOS.
</v>
          </cell>
          <cell r="H69">
            <v>44265.678472222222</v>
          </cell>
          <cell r="I69">
            <v>44271.431350960651</v>
          </cell>
          <cell r="J69" t="str">
            <v>NORMA LUCÍA PIÑA HERNÁNDEZ</v>
          </cell>
          <cell r="K69" t="str">
            <v>EN SESIÓN</v>
          </cell>
          <cell r="N69" t="str">
            <v>PRIMERA SALA</v>
          </cell>
        </row>
        <row r="70">
          <cell r="B70" t="str">
            <v>69/2021</v>
          </cell>
          <cell r="C70">
            <v>69</v>
          </cell>
          <cell r="D70">
            <v>2021</v>
          </cell>
          <cell r="E70" t="str">
            <v>ADMINISTRATIVA</v>
          </cell>
          <cell r="F70" t="str">
            <v>QUEJOSO: JUAN RAFAEL VILLALOBOS MORA (RECURRENTE)
MINISTERIO PÚBLICO: MINISTERIO PÚBLICO DE LA FEDERACIÓN</v>
          </cell>
          <cell r="G70" t="str">
            <v xml:space="preserve">LEY ORGÁNICA DE LA PROCURADURÍA GENERAL DE LA REPÚBLICA, PUBLICADA EN EL DIARIO OFICIAL DE LA FEDERACIÓN DE 29 DE MAYO DE 2009, ARTÍCULOS 70 Y 72, ÚLTIMO PÁRRAFO, 73 Y 74, FRACCIONES I, II, III Y IV, 77 Y TRANSITORIO SEGUNDO. </v>
          </cell>
          <cell r="H70">
            <v>44265.686805555553</v>
          </cell>
          <cell r="I70">
            <v>44271.396756481481</v>
          </cell>
          <cell r="J70" t="str">
            <v>ALBERTO PÉREZ DAYÁN</v>
          </cell>
          <cell r="K70" t="str">
            <v>RESUELTO EN SESIÓN</v>
          </cell>
          <cell r="L70" t="str">
            <v>REVOCA, SE ORDENA DEVOLVER AUTOS</v>
          </cell>
          <cell r="M70">
            <v>44433</v>
          </cell>
          <cell r="N70" t="str">
            <v>SEGUNDA SALA</v>
          </cell>
          <cell r="O70" t="str">
            <v>• SE REVOCA LA RESOLUCIÓN RECURRIDA.
• DEVUÉLVANSE LOS AUTOS AL TRIBUNAL COLEGIADO DEL CONOCIMIENTO.</v>
          </cell>
        </row>
        <row r="71">
          <cell r="B71" t="str">
            <v>70/2021</v>
          </cell>
          <cell r="C71">
            <v>70</v>
          </cell>
          <cell r="D71">
            <v>2021</v>
          </cell>
          <cell r="E71" t="str">
            <v>ADMINISTRATIVA</v>
          </cell>
          <cell r="F71" t="str">
            <v>QUEJOSO: MERCANTIL DEL CONSTRUCTOR, SOCIEDAD ANÓNIMA DE CAPITAL VARIABLE, POR CONDUCTO DE SU REPRESENTANTE LEGAL CARLOS GERARDO YAÑEZ BACRE (RECURRENTE)
AUTORIDAD RESPONSABLE: INSTITUTO FEDERAL DE TELECOMUNICACIONES  (RECURRENTE)
MINISTERIO PÚBLICO: MINISTERIO PÚBLICO DE LA FEDERACIÓN</v>
          </cell>
          <cell r="G71" t="str">
            <v xml:space="preserve">LEY FEDERAL DE TELECOMUNICACIONES Y RADIODIFUSIÓN, ARTÍCULOS 298, INCISO E), FRACCIÓN I, 299 Y 305 DE LA </v>
          </cell>
          <cell r="H71">
            <v>44266.581250000003</v>
          </cell>
          <cell r="I71">
            <v>44272.378273379632</v>
          </cell>
          <cell r="J71" t="str">
            <v>JUAN LUIS GONZÁLEZ ALCÁNTARA CARRANCÁ</v>
          </cell>
          <cell r="K71" t="str">
            <v>RESUELTO EN SESIÓN</v>
          </cell>
          <cell r="L71" t="str">
            <v>NIEGA, SE RESERVA JURISDICCIÓN</v>
          </cell>
          <cell r="M71">
            <v>44433</v>
          </cell>
          <cell r="N71" t="str">
            <v>PRIMERA SALA</v>
          </cell>
          <cell r="O71" t="str">
            <v>1.	NIEGA EL AMPARO A LA PARTE QUEJOSA.
2.	SE RESERVA JURISDICCIÓN AL TRIBUNAL COLEGIADO DEL CONOCIMIENTO, PARA LOS EFECTOS PRECISADOS EN ESTA RESOLUCIÓN.</v>
          </cell>
        </row>
        <row r="72">
          <cell r="B72" t="str">
            <v>71/2021</v>
          </cell>
          <cell r="C72">
            <v>71</v>
          </cell>
          <cell r="D72">
            <v>2021</v>
          </cell>
          <cell r="E72" t="str">
            <v>ADMINISTRATIVA</v>
          </cell>
          <cell r="F72" t="str">
            <v>QUEJOSO: BARITA DE SANTA ROSA, SOCIEDAD ANÓNIMA DE CAPITAL VARIABLE, POR CONDUCTO DE SU REPRESENTANTE LILIA GUADALUPE MARTÍNEZ GONZÁLEZ (RECURRENTE)
AUTORIDAD RESPONSABLE: INSTITUTO FEDERAL DE TELECOMUNICACIONES POR CONDUCTO DE SU DELEGADO (RECURRENTE ADHESIVO), PRESIDENTE DE LA REPÚBLICA (RECURRENTE ADHESIVO)
MINISTERIO PÚBLICO: MINISTERIO PÚBLICO DE LA FEDERACIÓN</v>
          </cell>
          <cell r="G72" t="str">
            <v xml:space="preserve">LEY FEDERAL DE TELECOMUNICACIONES Y RADIODIFUSIÓN, ARTÍCULO 298, ENCISO E) </v>
          </cell>
          <cell r="H72">
            <v>44266.600694444445</v>
          </cell>
          <cell r="I72">
            <v>44271.435115081018</v>
          </cell>
          <cell r="J72" t="str">
            <v>YASMÍN ESQUIVEL MOSSA</v>
          </cell>
          <cell r="K72" t="str">
            <v>RESUELTO EN SESIÓN</v>
          </cell>
          <cell r="L72" t="str">
            <v>NO AMPARA NI PROTEGE, SE RESERVA JURISDICCIÓN</v>
          </cell>
          <cell r="M72">
            <v>44363</v>
          </cell>
          <cell r="N72" t="str">
            <v>SEGUNDA SALA</v>
          </cell>
          <cell r="O72" t="str">
            <v>• EN LA MATERIA DE LA REVISIÓN, LA JUSTICIA DE LA UNIÓN NO AMPARA NI PROTEGE A LA PARTE QUEJOSA.
• SE RESERVA JURISDICCIÓN AL TRIBUNAL COLEGIADO DE CIRCUITO DEL CONOCIMIENTO.</v>
          </cell>
        </row>
        <row r="73">
          <cell r="B73" t="str">
            <v>72/2021</v>
          </cell>
          <cell r="C73">
            <v>72</v>
          </cell>
          <cell r="D73">
            <v>2021</v>
          </cell>
          <cell r="E73" t="str">
            <v>ADMINISTRATIVA</v>
          </cell>
          <cell r="F73" t="str">
            <v>QUEJOSO: RADIO EMISORA XHSP-FM, SOCIEDAD ANÓNIMA DE CAPITAL VARIABLE, POR CONDUCTO DE SU REPRESENTANTE LEGAL FRANCISCO ROJAS GÓMEZ  (RECURRENTE)
AUTORIDAD RESPONSABLE: INSTITUTO FEDERAL DE TELECOMUNICACIONES (RECURRENTE ADHESIVO)
MINISTERIO PÚBLICO: MINISTERIO PÚBLICO DE LA FEDERACIÓN</v>
          </cell>
          <cell r="G73" t="str">
            <v>LEY FEDERAL DE TELECOMUNICACIONES Y RADIODIFUSIÓN ARTÍCULO 114, PUBLICADO EN EL DIARIO OFICIAL DE LA FEDERACIÓN EL 14 DE JULIO DE 2014</v>
          </cell>
          <cell r="H73">
            <v>44266.601388888892</v>
          </cell>
          <cell r="I73">
            <v>44278.397668206017</v>
          </cell>
          <cell r="J73" t="str">
            <v>ANA MARGARITA RÍOS FARJAT</v>
          </cell>
          <cell r="K73" t="str">
            <v>RESUELTO EN SESIÓN</v>
          </cell>
          <cell r="L73" t="str">
            <v>NIEGA, CONFIRMA, SE RESERVA JURISDICCIÓN</v>
          </cell>
          <cell r="M73">
            <v>44356</v>
          </cell>
          <cell r="N73" t="str">
            <v>PRIMERA SALA</v>
          </cell>
          <cell r="O73" t="str">
            <v>1.	SE CONFIRMA LA SENTENCIA RECURRIDA.
2.	NIEGA EL AMPARO.
3.	SE DECLARA INFUNDADO EL RECURSO DE REVISIÓN ADHESIVA.
4.	SE RESERVA JURISDICCIÓN AL TRIBUNAL COLEGIADO DEL CONOCIMIENTO.</v>
          </cell>
        </row>
        <row r="74">
          <cell r="B74" t="str">
            <v>73/2021</v>
          </cell>
          <cell r="C74">
            <v>73</v>
          </cell>
          <cell r="D74">
            <v>2021</v>
          </cell>
          <cell r="E74" t="str">
            <v>CIVIL</v>
          </cell>
          <cell r="F74" t="str">
            <v>QUEJOSO: ALBERTHA TRINIDAD PÉREZ CARRASCO
TERCERO INTERESADO (ANTES TERCERO PERJUDICADO): REY DAVID BARRIENTOS PÉREZ  (RECURRENTE)
MINISTERIO PÚBLICO: MINISTERIO PÚBLICO DE LA FEDERACIÓN</v>
          </cell>
          <cell r="G74" t="str">
            <v>FALTA DE EMPLAZAMIENTO AL JUICIO ORDINARIO CIVIL 256/2018</v>
          </cell>
          <cell r="H74">
            <v>44266.632638888892</v>
          </cell>
          <cell r="N74" t="str">
            <v>PLENO</v>
          </cell>
        </row>
        <row r="75">
          <cell r="B75" t="str">
            <v>74/2021</v>
          </cell>
          <cell r="C75">
            <v>74</v>
          </cell>
          <cell r="D75">
            <v>2021</v>
          </cell>
          <cell r="E75" t="str">
            <v>DE TRABAJO</v>
          </cell>
          <cell r="F75" t="str">
            <v>QUEJOSO: SINDICATO DE TRABAJADORES DE LA INDUSTRIA ELABORADORA DE MATERIALES DE LA CONSTRUCCIÓN, SIMILARES Y CONEXOS DEL ESTADO DE CHIHUAHUA, CONFEDERACIÓN DE TRABAJADORES MEXICANOS, POR CONDUCTO DE SU SECRETARIO GENERAL ARMANDO GÓMEZ RONQUILLO (RECURRENTE)
MINISTERIO PÚBLICO: MINISTERIO PÚBLICO DE LA FEDERACIÓN</v>
          </cell>
          <cell r="G75" t="str">
            <v>LA PROMULGACIÓN Y PUBLICACIÓN EN EL DIARIO OFICIAL DE LA FEDERACIÓN DEL PROTOCOLO PARA LA LEGITIMACIÓN DE CONTRATOS COLECTIVOS DE TRABAJO EXISTENTES DE 31 DE JULIO DE 2019</v>
          </cell>
          <cell r="H75">
            <v>44267.356944444444</v>
          </cell>
          <cell r="I75">
            <v>44273.428503124996</v>
          </cell>
          <cell r="J75" t="str">
            <v>JAVIER LAYNEZ POTISEK</v>
          </cell>
          <cell r="K75" t="str">
            <v>RESUELTO EN SESIÓN</v>
          </cell>
          <cell r="L75" t="str">
            <v>SOBRESEE, REVOCA</v>
          </cell>
          <cell r="M75">
            <v>44363</v>
          </cell>
          <cell r="N75" t="str">
            <v>SEGUNDA SALA</v>
          </cell>
          <cell r="O75" t="str">
            <v>• EN LA MATERIA DEL RECURSO, SE REVOCA LA SENTENCIA RECURRIDA.
• SE SOBRESEE EN EL JUICIO DE AMPARO.</v>
          </cell>
        </row>
        <row r="76">
          <cell r="B76" t="str">
            <v>75/2021</v>
          </cell>
          <cell r="C76">
            <v>75</v>
          </cell>
          <cell r="D76">
            <v>2021</v>
          </cell>
          <cell r="E76" t="str">
            <v>DE TRABAJO</v>
          </cell>
          <cell r="F76" t="str">
            <v>QUEJOSO: MARÍA EUGENIA MUÑOZ MILACATL
TERCERO INTERESADO (ANTES TERCERO PERJUDICADO): COMITÉ EJECUTIVO ESTATAL DE PARTIDO DE LA REVOLUCIÓN DEMOCRATICA DE TLAXCALA (RECURRENTE)
MINISTERIO PÚBLICO: MINISTERIO PÚBLICO DE LA FEDERACIÓN</v>
          </cell>
          <cell r="G76" t="str">
            <v>ACTOS DE ACUTARIO DE 19 DE MARZO DE 2019</v>
          </cell>
          <cell r="H76">
            <v>44267.35833333333</v>
          </cell>
          <cell r="I76">
            <v>44273.37932630787</v>
          </cell>
          <cell r="J76" t="str">
            <v>YASMÍN ESQUIVEL MOSSA</v>
          </cell>
          <cell r="N76" t="str">
            <v>SEGUNDA SALA</v>
          </cell>
        </row>
        <row r="77">
          <cell r="B77" t="str">
            <v>76/2021</v>
          </cell>
          <cell r="C77">
            <v>76</v>
          </cell>
          <cell r="D77">
            <v>2021</v>
          </cell>
          <cell r="E77" t="str">
            <v>ADMINISTRATIVA</v>
          </cell>
          <cell r="F77" t="str">
            <v>QUEJOSO: GLORIA SOBERÓN CHÁVEZ (RECURRENTE), ADRIANA RAMONA GUERRA GÓMEZ, FORO CONSULTIVO, CIENTÍFICO Y TECNOLÓGICO, ASOCIACIÓN CIVIL
MINISTERIO PÚBLICO: MINISTERIO PÚBLICO DE LA FEDERACIÓN</v>
          </cell>
          <cell r="G77" t="str">
            <v>LEY DE CIENCIA Y TECNOLOGÍA ARTÍCULO 38; ESTATUTO ORGÁNICO DEL CONSEJO NACIONAL DE CIENCIA Y TECNOLOGÍA, ARTÍCULO 8° FRACCIÓN III, INCISO B Y OTROS</v>
          </cell>
          <cell r="H77">
            <v>44267.373611111114</v>
          </cell>
          <cell r="I77">
            <v>44273.430262650465</v>
          </cell>
          <cell r="J77" t="str">
            <v>JOSÉ FERNANDO FRANCO GONZÁLEZ SALAS</v>
          </cell>
          <cell r="K77" t="str">
            <v>RESUELTO EN SESIÓN</v>
          </cell>
          <cell r="L77" t="str">
            <v>SOBRESEE, QUEDA FIRME LA SENTENCIA, MODIFICA</v>
          </cell>
          <cell r="M77">
            <v>44391</v>
          </cell>
          <cell r="N77" t="str">
            <v>SEGUNDA SALA</v>
          </cell>
          <cell r="O77" t="str">
            <v>• QUEDA FIRME LA SENTENCIA RECURRIDA RESPECTO AL SOBRESEIMIENTO CORRESPONDIENTE AL ARTÍCULO 8, FRACCIÓN III, INCISO B), DEL ESTATUTO ORGÁNICO DEL CONSEJO NACIONAL DE CIENCIA Y TECNOLOGÍA; ARTÍCULO 38 DE LA LEY DE CIENCIA Y TECNOLOGÍA; OFICIO FP/100/553/2019 Y EL OFICIO A000/342/2019, EN TÉRMINOS DEL CONSIDERANDO TERCERO DE ESTA RESOLUCIÓN.
• SE MODIFICA LA SENTENCIA RECURRIDA.
• SE SOBRESEE EN EL JUICIO DE AMPARO.
• EL RECURSO DE REVISIÓN INTERPUESTO POR LA AUTORIDAD RESPONSABLE SE DECLARA SIN MATERIA.</v>
          </cell>
        </row>
        <row r="78">
          <cell r="B78" t="str">
            <v>77/2021</v>
          </cell>
          <cell r="C78">
            <v>77</v>
          </cell>
          <cell r="D78">
            <v>2021</v>
          </cell>
          <cell r="E78" t="str">
            <v>ADMINISTRATIVA</v>
          </cell>
          <cell r="F78" t="str">
            <v>QUEJOSO: MARÍA ELENA NIEVES VIDAL  (RECURRENTE)
MINISTERIO PÚBLICO: MINISTERIO PÚBLICO DE LA FEDERACIÓN
TERCERO INTERESADO (ANTES TERCERO PERJUDICADO): CARITINA DOMITILA GARCÍA MUÑOZ Y OTROS</v>
          </cell>
          <cell r="G78" t="str">
            <v>LEY DEL INSTITUTO DE SEGURIDAD SOCIAL PARA LAS FUERZAS ARMADAS MEXICANAS ARTÍCULO 160 PUBLICADA EN EL DIARIO OFICIAL DE LA FEDERACIÓN EL 09 DE JULIO DE 2003</v>
          </cell>
          <cell r="H78">
            <v>44267.401388888888</v>
          </cell>
          <cell r="I78">
            <v>44273.431010914355</v>
          </cell>
          <cell r="J78" t="str">
            <v>LUIS MARÍA AGUILAR MORALES</v>
          </cell>
          <cell r="N78" t="str">
            <v>SEGUNDA SALA</v>
          </cell>
        </row>
        <row r="79">
          <cell r="B79" t="str">
            <v>78/2021</v>
          </cell>
          <cell r="C79">
            <v>78</v>
          </cell>
          <cell r="D79">
            <v>2021</v>
          </cell>
          <cell r="E79" t="str">
            <v>PENAL</v>
          </cell>
          <cell r="F79" t="str">
            <v>QUEJOSO: JESÚS ESTEBAN MAZARI TABOADA (RECURRENTE)
MINISTERIO PÚBLICO: MINISTERIO PÚBLICO DE LA FEDERACIÓN</v>
          </cell>
          <cell r="G79" t="str">
            <v>LEY NACIONAL DE EJECUCIÓN PENAL ARTÍCULO 137, PÁRRAFO PRIMERO, FRACCIÓN PRIMERA, PUBLICADO EN EL DIARIO OFICIAL DE LA FEDERACIÓN EL 16 DE JUNIO DE 2016</v>
          </cell>
          <cell r="H79">
            <v>44267.422222222223</v>
          </cell>
          <cell r="I79">
            <v>44273.435911307868</v>
          </cell>
          <cell r="J79" t="str">
            <v>ALFREDO GUTIÉRREZ ORTIZ MENA</v>
          </cell>
          <cell r="N79" t="str">
            <v>PRIMERA SALA</v>
          </cell>
        </row>
        <row r="80">
          <cell r="B80" t="str">
            <v>79/2021</v>
          </cell>
          <cell r="C80">
            <v>79</v>
          </cell>
          <cell r="D80">
            <v>2021</v>
          </cell>
          <cell r="E80" t="str">
            <v>CIVIL</v>
          </cell>
          <cell r="F80" t="str">
            <v>QUEJOSO: LIDIA CIRA PÉREZ ESTRADA  (RECURRENTE)
TERCERO INTERESADO (ANTES TERCERO PERJUDICADO): ZENAIDO BONIFACIO Y/O ZENAIDO PÉREZ ESTRADA
MINISTERIO PÚBLICO: MINISTERIO PÚBLICO DE LA FEDERACIÓN</v>
          </cell>
          <cell r="G80" t="str">
            <v>LA RESOLUCIÓN DE FECHA SIETE DE JUNIO DEL AÑO DOS MIL DIECINUEVE, DICTADA EN AUTOS DEL TOCA CIVIL NÚMERO 75/2019-19 DERIVADO DEL PROCEDIMIENTO NO CONTENCIOSO NÚMERO 327/2016-1 RADICADO EN EL JUZGADO TERCERO CIVIL DE PRIMERA INSTANCIA DEL SEXTO DISTRITO JUDICIAL DEL ESTADO DE MORELOS, PROMOVIDO EN CONTRA DE LA SUSCRITA Y RADICADO ANTE DICHA AUTORIDAD Y QUE PRETENDEN EJECUTAR A TODA COSTA LAS AUTORIDADES SEÑALADAS COMO RESPONSABLES EJECUTORAS.</v>
          </cell>
          <cell r="H80">
            <v>44267.578472222223</v>
          </cell>
          <cell r="L80" t="str">
            <v>DESECHA POR IMPROCEDENTE</v>
          </cell>
          <cell r="N80" t="str">
            <v>PLENO</v>
          </cell>
        </row>
        <row r="81">
          <cell r="B81" t="str">
            <v>80/2021</v>
          </cell>
          <cell r="C81">
            <v>80</v>
          </cell>
          <cell r="D81">
            <v>2021</v>
          </cell>
          <cell r="E81" t="str">
            <v>ADMINISTRATIVA</v>
          </cell>
          <cell r="F81" t="str">
            <v>QUEJOSO: ENERGÍA MAYAKÁN, SOCIEDAD DE RESPONSABILIDAD LIMITADA DE CAPITAL VARIABLE POR CONDUCTO DE SU APDERADO LEGAL FERNANDO ONOFRE GÓMEZ (RECURRENTE)
AUTORIDAD RESPONSABLE: JEFE DEL SERVICIO DE ADMINISTRACIÓN TRIBUTARIA (RECURRENTE ADHESIVO) (RECURRENTE), PRESIDENTE DE LA REPÚBLICA (RECURRENTE ADHESIVO) (RECURRENTE)
MINISTERIO PÚBLICO: MINISTERIO PÚBLICO DE LA FEDERACIÓN</v>
          </cell>
          <cell r="G81" t="str">
            <v xml:space="preserve">CÓDIGO FISCAL DE LA FEDERACIÓN, PUBLICADO EN EL DIARIO OFICIAL DE LA FEDERACIÓN EL 31 DE DICIEMBRE DE 1981; ARTÍCULO 28, FRACCIÓN I, INCISO B), Y FRACCIÓN II.
</v>
          </cell>
          <cell r="H81">
            <v>44267.635416666664</v>
          </cell>
          <cell r="N81" t="str">
            <v>PLENO</v>
          </cell>
        </row>
        <row r="82">
          <cell r="B82" t="str">
            <v>81/2021</v>
          </cell>
          <cell r="C82">
            <v>81</v>
          </cell>
          <cell r="D82">
            <v>2021</v>
          </cell>
          <cell r="E82" t="str">
            <v>ADMINISTRATIVA</v>
          </cell>
          <cell r="F82" t="str">
            <v>QUEJOSO: ORLYN OVIDIO CANTILLANO CARDOZA
AUTORIDAD RESPONSABLE: PRESIDENTE DE LOS ESTADOS UNIDOS MEXICANOS  (RECURRENTE)
MINISTERIO PÚBLICO: MINISTERIO PÚBLICO DE LA FEDERACIÓN</v>
          </cell>
          <cell r="G82" t="str">
            <v>LA EXPEDICIÓN Y PROMULGACIÓN  DE LA LEY GENERAL DE SALUD, ARTÍCULO 77 BIS 7, FRACCIÓN III</v>
          </cell>
          <cell r="H82">
            <v>44271.457638888889</v>
          </cell>
          <cell r="I82">
            <v>44274.428420914352</v>
          </cell>
          <cell r="J82" t="str">
            <v>JOSÉ FERNANDO FRANCO GONZÁLEZ SALAS</v>
          </cell>
          <cell r="N82" t="str">
            <v>SEGUNDA SALA</v>
          </cell>
        </row>
        <row r="83">
          <cell r="B83" t="str">
            <v>82/2021</v>
          </cell>
          <cell r="C83">
            <v>82</v>
          </cell>
          <cell r="D83">
            <v>2021</v>
          </cell>
          <cell r="E83" t="str">
            <v>ADMINISTRATIVA</v>
          </cell>
          <cell r="F83" t="str">
            <v>QUEJOSO: FRANCISCO JAVIER GUTIÉRREZ PICENO (RECURRENTE)
AUTORIDAD RESPONSABLE: PRESIDENTE DE LA REPÚBLICA (RECURRENTE)
MINISTERIO PÚBLICO: MINISTERIO PÚBLICO DE LA FEDERACIÓN</v>
          </cell>
          <cell r="G83" t="str">
            <v>LEY DEL IMPUESTO SOBRE LA RENTA, ARTÍCULO 93, FRACCIONES IV, V Y ÚLTIMO PÁRRAFO, PUBLICADA EN EL DIARIO OFICIAL DE LA FEDERACIÓN EL 11 DE DICIEMBRE DE 2013.</v>
          </cell>
          <cell r="H83">
            <v>44271.689583333333</v>
          </cell>
          <cell r="I83">
            <v>44274.44142427083</v>
          </cell>
          <cell r="J83" t="str">
            <v>LUIS MARÍA AGUILAR MORALES</v>
          </cell>
          <cell r="N83" t="str">
            <v>SEGUNDA SALA</v>
          </cell>
        </row>
        <row r="84">
          <cell r="B84" t="str">
            <v>83/2021</v>
          </cell>
          <cell r="C84">
            <v>83</v>
          </cell>
          <cell r="D84">
            <v>2021</v>
          </cell>
          <cell r="E84" t="str">
            <v>ADMINISTRATIVA</v>
          </cell>
          <cell r="F84" t="str">
            <v>QUEJOSO: CARGO Y SERVICIOS INTERNAICONALES, SOCIEDAD ANÓNIMA DE CAPITAL VARIABLE, POR CONDCUTO DE SU REPRESENTANTE LEGAL GEORGE ROBERT CHRISTEN BOUL (RECURRENTE)
MINISTERIO PÚBLICO: MINISTERIO PÚBLICO DE LA FEDERACIÓN</v>
          </cell>
          <cell r="G84" t="str">
            <v>LEY DE INGRESOS DE LA FEDERACIÓN, ARTÍCULO 25, FRACCIÓN VI, INCISOS A) Y B), PUBLICADA EN EL DIARIO OFICIAL DE LA FEDERACIÓN EL 28 DE DICIEMBRE DE 2018</v>
          </cell>
          <cell r="H84">
            <v>44272.431250000001</v>
          </cell>
          <cell r="N84" t="str">
            <v>PLENO</v>
          </cell>
        </row>
        <row r="85">
          <cell r="B85" t="str">
            <v>84/2021</v>
          </cell>
          <cell r="C85">
            <v>84</v>
          </cell>
          <cell r="D85">
            <v>2021</v>
          </cell>
          <cell r="E85" t="str">
            <v>ADMINISTRATIVA</v>
          </cell>
          <cell r="F85" t="str">
            <v>QUEJOSO: DESARROLLOS MINEROS MADERO, SOCIEDAD ANÓNIMA DE CAPITAL VARIABLE, POR CONDUCTO DE SU REPRESENTANTE LEGAL LUIS ANTONIO ANDRADE LEÓN  (RECURRENTE)
TERCERO INTERESADO (ANTES TERCERO PERJUDICADO): 
SUBADMNINISTRADOR DESCONCENTRADO JURIDÍCO DEL DISTRITO FEDERAL "3" DE LA ADMINISTRACIÓN GENERAL JURIDICA DEL SERVICIO DE ADMINISTRACIÓN TRIBUTARIA
MINISTERIO PÚBLICO: MINISTERIO PÚBLICO DE LA FEDERACIÓN</v>
          </cell>
          <cell r="G85" t="str">
            <v xml:space="preserve">ARTÍCULO 58-17 DE LA LAY FEDERAL DE PROCEDIMIENTO CONTENCIOSO ADMINISTRATIVO </v>
          </cell>
          <cell r="H85">
            <v>44272.438888888886</v>
          </cell>
          <cell r="L85" t="str">
            <v>DESECHA</v>
          </cell>
          <cell r="N85" t="str">
            <v>PLENO</v>
          </cell>
        </row>
        <row r="86">
          <cell r="B86" t="str">
            <v>85/2021</v>
          </cell>
          <cell r="C86">
            <v>85</v>
          </cell>
          <cell r="D86">
            <v>2021</v>
          </cell>
          <cell r="E86" t="str">
            <v>ADMINISTRATIVA</v>
          </cell>
          <cell r="F86" t="str">
            <v>QUEJOSO: GERARDO PALAFOX LÓPEZ, LAURA JAZMÍN ANAYA CÓRDOBA, LUIS GREGORIO CASTRO MENDOZA, MARÍO REMIGIO CONDE
AUTORIDAD RESPONSABLE: PRESIDENTE DE LOS ESTADOS UNIDOS MEXICANOS (RECURRENTE), SECRETARIO DE SEGURIDAD Y PROTECCIÓN CIUDADANA (RECURRENTE)
MINISTERIO PÚBLICO: MINISTERIO PÚBLICO DE LA FEDERACIÓN</v>
          </cell>
          <cell r="G86" t="str">
            <v>EL ACUERDO POR EL QUE SE ESTABLECEN LOS ELEMENTOS DE LA POLICÍA FEDERAL, DE LA POLICÍA MILITAR Y DE LA POLICÍA NAVAL QUE INTEGRARÁN LA GUARDIA NACIONAL, PUBLICADO EN EL DIARIO OFICIAL DE LA FEDERACIÓN EL 28 DE JUNIO DE 2019</v>
          </cell>
          <cell r="H86">
            <v>44272.581944444442</v>
          </cell>
          <cell r="N86" t="str">
            <v>PLENO</v>
          </cell>
        </row>
        <row r="87">
          <cell r="B87" t="str">
            <v>86/2021</v>
          </cell>
          <cell r="C87">
            <v>86</v>
          </cell>
          <cell r="D87">
            <v>2021</v>
          </cell>
          <cell r="E87" t="str">
            <v>ADMINISTRATIVA</v>
          </cell>
          <cell r="F87" t="str">
            <v>QUEJOSO: EVA OTERO RUBIO (RECURRENTE)
AUTORIDAD RESPONSABLE: PRESIDENTE DE LOS ESTADOS UNIDOS MEXICANOS (QUEJOSO ADHESIVO)
MINISTERIO PÚBLICO: MINISTERIO PÚBLICO DE LA FEDERACIÓN</v>
          </cell>
          <cell r="G87" t="str">
            <v xml:space="preserve">ARTÍCULOS 11 Y DÉCIMO TRANSITORIO DE LA LEY DEL ISSSTE, PUBLICADA EN EL DIARIO OFICIAL DE LA FEDERACIÓN EL 31 DE MARZO DE 2007, </v>
          </cell>
          <cell r="H87">
            <v>44273.413194444445</v>
          </cell>
          <cell r="N87" t="str">
            <v>PLENO</v>
          </cell>
        </row>
        <row r="88">
          <cell r="B88" t="str">
            <v>87/2021</v>
          </cell>
          <cell r="C88">
            <v>87</v>
          </cell>
          <cell r="D88">
            <v>2021</v>
          </cell>
          <cell r="E88" t="str">
            <v>ADMINISTRATIVA</v>
          </cell>
          <cell r="F88" t="str">
            <v>QUEJOSO: RAFAEL SÁNCHEZ REYES (RECURRENTE)
MINISTERIO PÚBLICO: MINISTERIO PÚBLICO DE LA FEDERACIÓN</v>
          </cell>
          <cell r="G88" t="str">
            <v>LA PROMULGACIÓN, EXPEDICIÓN, PUBLICACIÓN Y APLICACIÓN DE LOS ARTÍCULOS 235, ÚLTIMO PÁRRAFO, 237, 245, FRACCIÓN I, 247, ÚLTIMO PÁRRAFO Y 248, TODOS DE LA LEY GENERAL DE SALUD Y OTRO</v>
          </cell>
          <cell r="H88">
            <v>44273.422222222223</v>
          </cell>
          <cell r="N88" t="str">
            <v>PLENO</v>
          </cell>
        </row>
        <row r="89">
          <cell r="B89" t="str">
            <v>88/2021</v>
          </cell>
          <cell r="C89">
            <v>88</v>
          </cell>
          <cell r="D89">
            <v>2021</v>
          </cell>
          <cell r="E89" t="str">
            <v>ADMINISTRATIVA</v>
          </cell>
          <cell r="F89" t="str">
            <v>QUEJOSO: COMERCIALIZADORA FARMACÉUTICA DE CHIAPAS, SOCIEDAD ANÓNIMA PROMOTORA DE INVERSIÓN DE CAPITAL VARIABLE POR CONDUCTO DE SU
REPRESENTANTE LEGAL JOSÉ MIGUEL TUIRÁN SALAS (RECURRENTE), JUAN UBALDO LÓPEZ SÁNCHEZ
MINISTERIO PÚBLICO: MINISTERIO PÚBLICO DE LA FEDERACIÓN</v>
          </cell>
          <cell r="G89" t="str">
            <v xml:space="preserve">LEY GENERAL DE SALUD, ARTÍCULOS 195, 201, 210, 258, SEGUNDO PÁRRAFO, 264, 268 BIS Y 370, PUBLICADA EN EL DIARIO OFICIAL DE LA FEDERACIÓN EL 14 DE FEBRERO DE 2006.
</v>
          </cell>
          <cell r="H89">
            <v>44273.640972222223</v>
          </cell>
          <cell r="I89">
            <v>44278.441143750002</v>
          </cell>
          <cell r="J89" t="str">
            <v>ALBERTO PÉREZ DAYÁN</v>
          </cell>
          <cell r="N89" t="str">
            <v>SEGUNDA SALA</v>
          </cell>
        </row>
        <row r="90">
          <cell r="B90" t="str">
            <v>89/2021</v>
          </cell>
          <cell r="C90">
            <v>89</v>
          </cell>
          <cell r="D90">
            <v>2021</v>
          </cell>
          <cell r="E90" t="str">
            <v>CIVIL</v>
          </cell>
          <cell r="F90" t="str">
            <v>QUEJOSO: RICARDO REYNOSO RODRÍGUEZ
TERCERO INTERESADO (ANTES TERCERO PERJUDICADO): HSBC MÉXICO, SOCIEDAD ANÓNIMA INSTITUCIÓN DE BANCA MÚLTIPLE, GRUPO FINANCIERO HSBC, DIVISIÓN FIDUCIARIA EN SU CARÁCTER DE FIDUCIARIO EN EL FIDEICOMISO NÚMERO F/234036, POR CONDUCTO DE ADAMANTINE SERVICIOS, SOCIEDAD ANÓNIMA DE CAÍTAL VARIABLE, A TRAVÉS DE SU APODERADO LEGAL JIMENA NERIA PEÑA 
 (RECURRENTE)
MINISTERIO PÚBLICO: MINISTERIO PÚBLICO DE LA FEDERACIÓN</v>
          </cell>
          <cell r="G90" t="str">
            <v>LA INSCRIPCIÓN DE LA DEMANDA DE ORIGEN EN EL REGISTRO PÚBLICO DE LA PROPIEDAD; Y, LA DILIGENCIA DE EMPLAZAMIENTO Y TODO LO ACTUADO EN EL JUICIO ESPECIAL HIPOTECARIO 540/2010, DEL ÍNDICE DEL JUZGADO VIGÉSIMO SEXTO CIVIL DE LA CIUDAD DE MÉXICO</v>
          </cell>
          <cell r="H90">
            <v>44274.368055555555</v>
          </cell>
          <cell r="N90" t="str">
            <v>PLENO</v>
          </cell>
        </row>
        <row r="91">
          <cell r="B91" t="str">
            <v>90/2021</v>
          </cell>
          <cell r="C91">
            <v>90</v>
          </cell>
          <cell r="D91">
            <v>2021</v>
          </cell>
          <cell r="E91" t="str">
            <v>ADMINISTRATIVA</v>
          </cell>
          <cell r="F91" t="str">
            <v>QUEJOSO: BANCO AZTECA, SOCIEDAD ANÓNIMA, INSTITUCIÓN DE BANCA MÚLTIPLE, POR CONDUCTO DE SU APODERADO LEGAL SERGIO ALBERTO ZEPEDA GÁLVEZ (RECURRENTE)
AUTORIDAD RESPONSABLE: PRESIDENTE DE LA REPÚBLICA (RECURRENTE ADHESIVO), SECRETARÍA DE HACIENDA Y CRÉDITO PÚBLICO (RECURRENTE ADHESIVO)
MINISTERIO PÚBLICO: MINISTERIO PÚBLICO DE LA FEDERACIÓN</v>
          </cell>
          <cell r="G91" t="str">
            <v>LEY DE INSTITUCIONES DE CRÉDITO, ARTÍCULO 48, PUBLICADA EN EL DIARIO OFICIAL DE LA FEDERACIÓN EL 18 DE JULIO DE 1990; Y LA LEY DEL BANCO DE MÉXICO, ARTÍCULOS 24 Y 26, PUBLICADA EN EL DIARIO OFICIAL DE LA FEDERACIÓN EL 10 DE ENERO DE 2014</v>
          </cell>
          <cell r="H91">
            <v>44274.594444444447</v>
          </cell>
          <cell r="I91">
            <v>44279.428932870367</v>
          </cell>
          <cell r="J91" t="str">
            <v>JAVIER LAYNEZ POTISEK</v>
          </cell>
          <cell r="K91" t="str">
            <v>RESUELTO EN SESIÓN</v>
          </cell>
          <cell r="L91" t="str">
            <v>NO AMPARA NI PROTEGE, SE RESERVA JURISDICCIÓN</v>
          </cell>
          <cell r="M91">
            <v>44384</v>
          </cell>
          <cell r="N91" t="str">
            <v>SEGUNDA SALA</v>
          </cell>
          <cell r="O91" t="str">
            <v>• LA JUSTICIA DE LA UNIÓN NO AMPARA NI PROTEGE A LA PARTE QUEJOSA.
• QUEDAN SIN MATERIA LAS REVISIONES ADHESIVAS.
• SE RESERVA JURISDICCIÓN AL TRIBUNAL COLEGIADO DE CIRCUITO DEL CONOCIMIENTO.</v>
          </cell>
        </row>
        <row r="92">
          <cell r="B92" t="str">
            <v>91/2021</v>
          </cell>
          <cell r="C92">
            <v>91</v>
          </cell>
          <cell r="D92">
            <v>2021</v>
          </cell>
          <cell r="E92" t="str">
            <v>ADMINISTRATIVA - FISCAL</v>
          </cell>
          <cell r="F92" t="str">
            <v>QUEJOSO: COMPAÑÍA HOTELERA LOS CABOS SOCIEDAD ANÓNIMA DE CAPITAL VARIABLE POR CONDUCTO DE SU APODERADO LEGAL ROBERTO ÁLVAREZ LÓPEZ  (RECURRENTE)
AUTORIDAD RESPONSABLE: PRESIDENTE DE LA REPÚBLICA (RECURRENTE ADHESIVO)
MINISTERIO PÚBLICO: MINISTERIO PÚBLICO DE LA FEDERACIÓN</v>
          </cell>
          <cell r="G92" t="str">
            <v>LEY DEL IMPUESTO SOBRE LA RENTA ARTÍCULO 28 FRACCIÓN XXIII, XXIX Y XXXI NOVENO TRANSITORIO FRACCIÓN XXV PUBLICADO EN EL DIARIO OFICIAL DE LA FEDERACIÓN EL 11 DE DICIEMBRE DE 2013</v>
          </cell>
          <cell r="H92">
            <v>44274.631944444445</v>
          </cell>
          <cell r="I92">
            <v>44279.386717094909</v>
          </cell>
          <cell r="J92" t="str">
            <v>ALFREDO GUTIÉRREZ ORTIZ MENA</v>
          </cell>
          <cell r="N92" t="str">
            <v>PRIMERA SALA</v>
          </cell>
        </row>
        <row r="93">
          <cell r="B93" t="str">
            <v>92/2021</v>
          </cell>
          <cell r="C93">
            <v>92</v>
          </cell>
          <cell r="D93">
            <v>2021</v>
          </cell>
          <cell r="E93" t="str">
            <v>CIVIL</v>
          </cell>
          <cell r="F93" t="str">
            <v>QUEJOSO: BALDOMERO SANTAMARÍA DEL RAZO
TERCERO INTERESADO (ANTES TERCERO PERJUDICADO): MAGALY PÉREZ SANTAMARÍA (RECURRENTE), YOLANDA SANTAMARÍA FLORES</v>
          </cell>
          <cell r="G93" t="str">
            <v>LA FALTA DE NOTIFICACIÓN Y EMPLAZAMIENTO AL JUICIO ORDINARIO CIVIL DE USUCAPIÓN 31/2015</v>
          </cell>
          <cell r="H93">
            <v>44277.386805555558</v>
          </cell>
          <cell r="N93" t="str">
            <v>PLENO</v>
          </cell>
        </row>
        <row r="94">
          <cell r="B94" t="str">
            <v>93/2021</v>
          </cell>
          <cell r="C94">
            <v>93</v>
          </cell>
          <cell r="D94">
            <v>2021</v>
          </cell>
          <cell r="E94" t="str">
            <v>ADMINISTRATIVA</v>
          </cell>
          <cell r="F94" t="str">
            <v>QUEJOSO: COMUNICACIÓN 2000, SOCIEDAD ANÓNIMA DE CAPITAL VARIABLE, POR CONDUCTO DE SU APODERADO LEGAL LUIS ANTONIO MAHBUB SARQUIS (RECURRENTE)
AUTORIDAD RESPONSABLE: INSTITUTO FEDERAL DE TELECOMUNICACIONES (RECURRENTE)
MINISTERIO PÚBLICO: MINISTERIO PÚBLICO DE LA FEDERACIÓN</v>
          </cell>
          <cell r="G94" t="str">
            <v>LEY FEDERAL DE TELECOMUNICACIONES Y RADIODIFUSIÓN, ARTÍCULO 114, PUBLICADA EN EL DIARIO OFICIAL DE LA FEDERACIÓN EL 14 DE JULIO DE 2014</v>
          </cell>
          <cell r="H94">
            <v>44277.54583333333</v>
          </cell>
          <cell r="I94">
            <v>44280.386934108799</v>
          </cell>
          <cell r="J94" t="str">
            <v>JORGE MARIO PARDO REBOLLEDO</v>
          </cell>
          <cell r="K94" t="str">
            <v>RESUELTO EN SESIÓN</v>
          </cell>
          <cell r="L94" t="str">
            <v>NIEGA, CONFIRMA, SE RESERVA JURISDICCIÓN</v>
          </cell>
          <cell r="M94">
            <v>44426</v>
          </cell>
          <cell r="N94" t="str">
            <v>PRIMERA SALA</v>
          </cell>
          <cell r="O94" t="str">
            <v>1.	SE CONFIRMA LA SENTENCIA RECURRIDA.
2.	SE NIEGA EL AMPARO A LA PARTE QUEJOSA, EN CONTRA DEL ARTÍCULO 114 DE LA LEY FEDERAL DE TELECOMUNICACIONES Y RADIODIFUSIÓN, PUBLICADA EN EL DIARIO OFICIAL DE LA FEDERACIÓN EL 14 DE JULIO DE 2014.
3.	SE RESERVA JURISDICCIÓN AL TRIBUNAL COLEGIADO DEL CONOCIMIENTO, PARA EL ANÁLISIS DE LAS CUESTIONES DE LEGALIDAD QUE LE CORRESPONDEN.</v>
          </cell>
        </row>
        <row r="95">
          <cell r="B95" t="str">
            <v>94/2021</v>
          </cell>
          <cell r="C95">
            <v>94</v>
          </cell>
          <cell r="D95">
            <v>2021</v>
          </cell>
          <cell r="E95" t="str">
            <v>ADMINISTRATIVA</v>
          </cell>
          <cell r="F95" t="str">
            <v>QUEJOSO: MONTESSORI DE LA CONDESA, SOCIEDAD CIVIL POR CONDUCTO DE SU APODERADA LEGAL MARÍA DEL CARMEN REBECA MENDEZ GUERRERO (RECURRENTE)
MINISTERIO PÚBLICO: MINISTERIO PÚBLICO DE LA FEDERACIÓN</v>
          </cell>
          <cell r="G95" t="str">
            <v>LEY GENERAL DE EDUCACIÓN, PUBLICADO EN EL DIARIO OFICIAL DE LA FEDERACIÓN EL 30 DE SEPTIEMBRE DE 2019,
ARTÍCULOS 34, FRACCIONES VIII Y XI, 99, 100, PÁRRAFO SEGUNDO, 101, 103, PÁRRAFOS PRIMERO, SEGUNDO (FRACCIONES I, II, V Y VI) Y TERCERO, 107, 113, FRACCIÓN XX, 114, FRACCIÓN XV, 115, FRACCIÓN XIV, 147, FRACCIÓN II, 149, FRACCIÓN III, 151, SEGUNDO PÁRRAFO, 158, FRACCIÓN XI, 159, 160, FRACCIÓN VIII, 163, 164.</v>
          </cell>
          <cell r="H95">
            <v>44277.572222222225</v>
          </cell>
          <cell r="I95">
            <v>44280.429358414352</v>
          </cell>
          <cell r="J95" t="str">
            <v>ALBERTO PÉREZ DAYÁN</v>
          </cell>
          <cell r="N95" t="str">
            <v>SEGUNDA SALA</v>
          </cell>
        </row>
        <row r="96">
          <cell r="B96" t="str">
            <v>95/2021</v>
          </cell>
          <cell r="C96">
            <v>95</v>
          </cell>
          <cell r="D96">
            <v>2021</v>
          </cell>
          <cell r="E96" t="str">
            <v>ADMINISTRATIVA</v>
          </cell>
          <cell r="F96" t="str">
            <v>QUEJOSO: CORPORACIÓN DE SERVICIOS EMPRESARIALES DEL NOROESTE, SOCIEDAD ANÓNIMA DE CAPITAL VARIABLE, POR CONDUCTO DE SU REPRESENTANTE LEGAL ROSA AMELIA IRIBE SALAS   (RECURRENTE)
AUTORIDAD RESPONSABLE: CÁMARA DE SENADORES DEL CONGRESO DE LA UNIÓN  (RECURRENTE), CÁMARA DE DIPUTADOS DEL CONGRESO DE LA UNIÓN  (RECURRENTE), PRESIDENTE DE LA REPÚBLICA (RECURRENTE)
MINISTERIO PÚBLICO: MINISTERIO PÚBLICO DE LA FEDERACIÓN</v>
          </cell>
          <cell r="G96" t="str">
            <v xml:space="preserve">LEY DEL IMPUESTO SOBRE LA RENTA, ARTÍCULO 27, FRACCIÓN XI  Y 28, FRACCIÓN XXX, PÚBLICADO EN EL DIARIO OFICIAL DE LA FEDERACIÓN EL 18 DE NOVIEMBRE DE 2015, VIGENTE A PARTIR DEL 01 DE ENERO DE 2016 </v>
          </cell>
          <cell r="H96">
            <v>44277.65625</v>
          </cell>
          <cell r="I96">
            <v>44281.383742094906</v>
          </cell>
          <cell r="J96" t="str">
            <v>ALFREDO GUTIÉRREZ ORTIZ MENA</v>
          </cell>
          <cell r="N96" t="str">
            <v>PRIMERA SALA</v>
          </cell>
        </row>
        <row r="97">
          <cell r="B97" t="str">
            <v>96/2021</v>
          </cell>
          <cell r="C97">
            <v>96</v>
          </cell>
          <cell r="D97">
            <v>2021</v>
          </cell>
          <cell r="E97" t="str">
            <v>DE TRABAJO</v>
          </cell>
          <cell r="F97" t="str">
            <v>QUEJOSO: GUILLERMINA RODRÍGUEZ CORTÉS (RECURRENTE)
MINISTERIO PÚBLICO: MINISTERIO PÚBLICO DE LA FEDERACIÓN</v>
          </cell>
          <cell r="G97" t="str">
            <v xml:space="preserve">EL OFICIO NO. UAF/DGRMSG/55/2019, DE TREINTA Y UNO DE MAYO DE DOS MIL DIECINUEVE, POR EL CUAL SE INFORMA A LA QUEJOSA, QUE SE DAN POR TERMINADOS LOS EFECTOS DE SU NOMBRAMIENTO EN LA PLAZA DE CONFIANZA DE JEFA DE DEPARTAMENTO DE PROYECTOS DE OBRAS, CÓDIGO DE PUESTO 04-812-1- MICO14P-0000458-E-C-N, NIVEL O11, DESEMPEÑADO EN LA DIRECCIÓN GENERAL DE RECURSOS MATERIALES Y SERVICIOS GENERALES.
</v>
          </cell>
          <cell r="H97">
            <v>44278.500694444447</v>
          </cell>
          <cell r="N97" t="str">
            <v>PLENO</v>
          </cell>
        </row>
        <row r="98">
          <cell r="B98" t="str">
            <v>97/2021</v>
          </cell>
          <cell r="C98">
            <v>97</v>
          </cell>
          <cell r="D98">
            <v>2021</v>
          </cell>
          <cell r="E98" t="str">
            <v>ADMINISTRATIVA</v>
          </cell>
          <cell r="F98" t="str">
            <v>QUEJOSO: IVÁN ALEJANDRO FRAGOSO RAMÍREZ POR PROPIO DERECHO Y EN REPRESENTACIÓN DE SUS HIJOS MENORES LUIS ALEJANDRO FRAGOSO RAMÍREZ Y ABRIL DESIREE FRAGOSO RAMÍREZ (RECURRENTE)
MINISTERIO PÚBLICO: MINISTERIO PÚBLICO DE LA FEDERACIÓN</v>
          </cell>
          <cell r="G98" t="str">
            <v>LA ORDEN DE CAMBIO DE ADSCRIPCIÓN O ROTACIÓN, REALIZADO POR LAS RESPONSABLES, CONTENIDO EN EL OFICIO STCP-0309-2017</v>
          </cell>
          <cell r="H98">
            <v>44278.519444444442</v>
          </cell>
          <cell r="N98" t="str">
            <v>PLENO</v>
          </cell>
        </row>
        <row r="99">
          <cell r="B99" t="str">
            <v>98/2021</v>
          </cell>
          <cell r="C99">
            <v>98</v>
          </cell>
          <cell r="D99">
            <v>2021</v>
          </cell>
          <cell r="E99" t="str">
            <v>ADMINISTRATIVA</v>
          </cell>
          <cell r="F99" t="str">
            <v>QUEJOSO: JOSÉ DE JESÚS CRUZ VERJAN (RECURRENTE)
TERCERO INTERESADO (ANTES TERCERO PERJUDICADO): RUBÉN DARÍO GÓMEZ (QUEJOSO ADHESIVO)
MINISTERIO PÚBLICO: MINISTERIO PÚBLICO DE LA FEDERACIÓN</v>
          </cell>
          <cell r="G99" t="str">
            <v xml:space="preserve">LA FALTA DE IGUALDAD; FUNDAMENTACIÓN Y MOTIVACIÓN, AL MOMENTO DE DESIGNAR AL TERCER MAGISTRADO DEL PLENO DEL TRIBUNAL DE ESCALAFÓN Y ARBITRAJE DEL ESTADO DE JALISCO Y OTRO. </v>
          </cell>
          <cell r="H99">
            <v>44278.545138888891</v>
          </cell>
          <cell r="N99" t="str">
            <v>PLENO</v>
          </cell>
        </row>
        <row r="100">
          <cell r="B100" t="str">
            <v>99/2021</v>
          </cell>
          <cell r="C100">
            <v>99</v>
          </cell>
          <cell r="D100">
            <v>2021</v>
          </cell>
          <cell r="E100" t="str">
            <v>ADMINISTRATIVA</v>
          </cell>
          <cell r="F100" t="str">
            <v>QUEJOSO: TELEVIMEX, SOCIEDAD ANÓNIMA DE CAPITAL VARIABLE (RECURRENTE), RADIO TELEVISIÓN, SOCIEDADE ANÓNIMA DE CAPITAL VARIABLE  (RECURRENTE), TELEIMAGEN DEL NOROESTE, SOCIEDAD ANÓNIMA DE CAPITAL VARIABLE  (RECURRENTE), TELEVISORA DE OCCIDENTE, SOCIEDAD ANÓNIMA DE CAPITAL VARIABLE  (RECURRENTE), TELEVISORA PENINSULAR, SOCIEDAD ANÓNIMA DE CAPITAL VARIABLE  (RECURRENTE), RADIOTELEVISORA DE MÉXICO DEL NORTE, SOCIEDAD ANÓNIMA DE CAPITAL VARIABLE (RECURRENTE), T.V. DE LOS MOCHIS, SOCIEDAD ANÓNIMA DE CAPITAL VARIABLE (RECURRENTE), TELEVISIÓN DE PUEBLA, SOCIEDAD ANÓNIMA DE CAPITAL VARIABLE (RECURRENTE), TELEVISORA DE MEXICALI, SOCIEDAD ANÓNIMA DE CAPITAL VARIABLE  (RECURRENTE), CANALES DE TELEVISIÓN POPULARES, SOCIEDAD ANÓNIMA DE CAPITAL VARIABLE (RECURRENTE), TELEVISORA DE NAVOJOA, SOCIEDAD ANÓNIMA (RECURRENTE), GRUPO TELEVISA, SOCIEDAD ANÓNIMA BURSÁTIL, TODAS POR CONDUCTO DE SU REPRESENTANTE LAGL JORGE RUBÉN VILCHIS HERNÁNDEZ (RECURRENTE)
AUTORIDAD RESPONSABLE: PLENO DEL INSTITUTO FEDERAL DE TELECOMUNICACIONES (RECURRENTE ADHESIVO)
MINISTERIO PÚBLICO: MINISTERIO PÚBLICO DE LA FEDERACIÓN</v>
          </cell>
          <cell r="G100" t="str">
            <v xml:space="preserve">EL “ACUERDO POR EL QUE EL PLENO DEL INSTITUTO FEDERAL DE TELECOMUNICACIONES ACTUALIZA EL LISTADO DE LOS CONTENIDOS AUDIOVISUALES RELEVANTES EN TÉRMINOS Y PARA LOS EFECTOS DE LA MEDIDA CUARTA DEL ANEXO 4 DE LA ‘RESOLUCIÓN MEDIANTE LA CUAL EL PLENO DEL INSTITUTO FEDERAL DE TELECOMUNICACIONES DETERMINA AL GRUPO DE INTERÉS ECONÓMICO DEL QUE FORMAN PARTE AMÉRICA MÓVIL, S.A.B. DE C.V., TELÉFONOS DE MÉXICO, S.A.B. DE C.V., TELÉFONOS DEL NOROESTE, S.A. DE C.V., RADIOMÓVIL DIPSA, S.A. DE C.V., GRUPO CARSO, S.A.B. DE C.V., Y GRUPO FINANCIERO INBURSA, S.A.B. DE C.V., COMO AGENTE ECONÓMICO PREPONDERANTE EN EL SECTOR DE TELECOMUNICACIONES Y LE IMPONE LAS MEDIDAS NECESARIAS PARA EVITAR QUE SE AFECTE LA COMPETENCIA Y LA LIBRE CONCURRENCIA’ Y LA MEDIDA DÉCIMO OCTAVA DEL ANEXO 1 DE LA ‘RESOLUCIÓN MEDIANTE LA CUAL EL PLENO DEL INSTITUTO FEDERAL DE TELECOMUNICACIONES SUPRIME, MODIFICA Y ADICIONA LAS MEDIDAS IMPUESTAS AL AGENTE ECONÓMICO PREPONDERANTE EN EL SECTOR DE RADIODIFUSIÓN MEDIANTE RESOLUCIÓN DE FECHA 6 DE MARZO DE 2014, APROBADA MEDIANTE ACUERDO P/IFT/EXT/060314/77, CON NÚMERO P/IFT/EXT/270217/120’ </v>
          </cell>
          <cell r="H100">
            <v>44278.565972222219</v>
          </cell>
          <cell r="I100">
            <v>44291.442117395833</v>
          </cell>
          <cell r="J100" t="str">
            <v>YASMÍN ESQUIVEL MOSSA</v>
          </cell>
          <cell r="N100" t="str">
            <v>SEGUNDA SALA</v>
          </cell>
        </row>
        <row r="101">
          <cell r="B101" t="str">
            <v>100/2021</v>
          </cell>
          <cell r="C101">
            <v>100</v>
          </cell>
          <cell r="D101">
            <v>2021</v>
          </cell>
          <cell r="E101" t="str">
            <v>PENAL</v>
          </cell>
          <cell r="F101" t="str">
            <v>QUEJOSO: EDGAR NOEL AYALA MATA (RECURRENTE)
MINISTERIO PÚBLICO: MINISTERIO PÚBLICO DE LA FEDERACIÓN</v>
          </cell>
          <cell r="G101" t="str">
            <v>CÓDIGO NACIONAL DE PROCEDIMIENTOS PENALES, PUBLICADA EN EL DIARIO OFICIAL DE LA FEDERACIÓN, EL 05 DE MARZO DE 2014, ARTÍCULOS 201, FRACCIÓN I, 202, PÁRRAFO PRIMERO Y 205, PÁRRAFO PRIMERO.</v>
          </cell>
          <cell r="H101">
            <v>44278.663194444445</v>
          </cell>
          <cell r="I101">
            <v>44281.387567442129</v>
          </cell>
          <cell r="J101" t="str">
            <v>NORMA LUCÍA PIÑA HERNÁNDEZ</v>
          </cell>
          <cell r="N101" t="str">
            <v>PRIMERA SALA</v>
          </cell>
        </row>
        <row r="102">
          <cell r="B102" t="str">
            <v>101/2021</v>
          </cell>
          <cell r="C102">
            <v>101</v>
          </cell>
          <cell r="D102">
            <v>2021</v>
          </cell>
          <cell r="E102" t="str">
            <v>PENAL</v>
          </cell>
          <cell r="F102" t="str">
            <v>QUEJOSO: JUAN CIRILO GUTIÉRREZ BAÑOS (RECURRENTE)
MINISTERIO PÚBLICO: MINISTERIO PÚBLICO DE LA FEDERACIÓN</v>
          </cell>
          <cell r="G102" t="str">
            <v>CÓDIGO PENAL FEDERAL, ARTÍCULO 215, FRACCIÓN XV</v>
          </cell>
          <cell r="H102">
            <v>44278.67291666667</v>
          </cell>
          <cell r="I102">
            <v>44281.442847685183</v>
          </cell>
          <cell r="J102" t="str">
            <v>NORMA LUCÍA PIÑA HERNÁNDEZ</v>
          </cell>
          <cell r="N102" t="str">
            <v>PRIMERA SALA</v>
          </cell>
        </row>
        <row r="103">
          <cell r="B103" t="str">
            <v>102/2021</v>
          </cell>
          <cell r="C103">
            <v>102</v>
          </cell>
          <cell r="D103">
            <v>2021</v>
          </cell>
          <cell r="E103" t="str">
            <v>CIVIL</v>
          </cell>
          <cell r="F103" t="str">
            <v>QUEJOSO: ASTRID LILIANA PELAYO CORTÉS (RECURRENTE)
TERCERO INTERESADO (ANTES TERCERO PERJUDICADO): GRISELDA LETICIA PÉREZ MARTÍN DEL CAMPO
MINISTERIO PÚBLICO: MINISTERIO PÚBLICO DE LA FEDERACIÓN</v>
          </cell>
          <cell r="G103" t="str">
            <v xml:space="preserve">DILIGENCIA DE LANZAMIENTO Y DESPOSESIÓN QUE SE REALIZÓ CON FECHA 14 DE OCTUBRE DEL AÑO 2019, EN LOS AUTOS DEL JUICIO CIVIL SUMARIO HIPOTECARIO BAJO EL EXPEDIENTE 390/2013 DEL JUZGADO PRIMERO DE LO CIVIL DEL PRIMER PARTIDO JUDICIAL, Y COMO CONSECUENCIA TODO LO ACTUADO EN EL PROCEDIMIENTO DE EJECUCIÓN </v>
          </cell>
          <cell r="H103">
            <v>44279.434027777781</v>
          </cell>
          <cell r="N103" t="str">
            <v>PLENO</v>
          </cell>
        </row>
        <row r="104">
          <cell r="B104" t="str">
            <v>103/2021</v>
          </cell>
          <cell r="C104">
            <v>103</v>
          </cell>
          <cell r="D104">
            <v>2021</v>
          </cell>
          <cell r="E104" t="str">
            <v>CIVIL - FAMILIAR</v>
          </cell>
          <cell r="F104" t="str">
            <v>QUEJOSO: ERICK ROBERTO ZEPEDA SALINAS POR PROPIO DERECHO Y EN REPRESENTACIÓN DE SU MENOR HIJA S.Z.M. (RECURRENTE)
TERCERO INTERESADO (ANTES TERCERO PERJUDICADO): SARA GABRIELA MUNGUÍA ALDARACA
MINISTERIO PÚBLICO: MINISTERIO PÚBLICO DE LA FEDERACIÓN</v>
          </cell>
          <cell r="G104" t="str">
            <v>LA SENTENCIA DE 23 DE AGOSTO DE 2017, DICTADA EN EL TOCA 1387/2018.</v>
          </cell>
          <cell r="H104">
            <v>44279.501388888886</v>
          </cell>
          <cell r="N104" t="str">
            <v>PLENO</v>
          </cell>
        </row>
        <row r="105">
          <cell r="B105" t="str">
            <v>104/2021</v>
          </cell>
          <cell r="C105">
            <v>104</v>
          </cell>
          <cell r="D105">
            <v>2021</v>
          </cell>
          <cell r="E105" t="str">
            <v>CIVIL</v>
          </cell>
          <cell r="F105" t="str">
            <v>QUEJOSO: JOAQUIN MONTIEL VÁSQUEZ Y/O JOAQUIN PORFIRIO MONTIEL VÁSQUEZ (RECURRENTE)
TERCERO INTERESADO (ANTES TERCERO PERJUDICADO): JESÚS LÓPEZ RAMOS (RECURRENTE)
MINISTERIO PÚBLICO: MINISTERIO PÚBLICO DE LA FEDERACIÓN</v>
          </cell>
          <cell r="G105" t="str">
            <v xml:space="preserve">EL EMPLAZAMIENTO POR EDICTOS LLEVADO A ACABO DENTRO DE LAS DILIGENCIAS DE RECONOCIMIENTO DE PATERNIDAD 306/2018 (ANTES 1288/2015) DEL ÍNDICE DEL JUZGADO SEGUNDO DE PRIMERA INSTANCIA DE CÓRDOBA VERACRUZ, ORDENADO EN PROVEÍDOS DE 2 DE FEBRERO Y 17 DE ABRIL DE 2018 Y, COMO CONSECUENCIA, TODO LO ACTUADO POSTERIORMENTE </v>
          </cell>
          <cell r="H105">
            <v>44280.399305555555</v>
          </cell>
          <cell r="L105" t="str">
            <v>DESECHA</v>
          </cell>
          <cell r="N105" t="str">
            <v>PLENO</v>
          </cell>
        </row>
        <row r="106">
          <cell r="B106" t="str">
            <v>105/2021</v>
          </cell>
          <cell r="C106">
            <v>105</v>
          </cell>
          <cell r="D106">
            <v>2021</v>
          </cell>
          <cell r="E106" t="str">
            <v>ADMINISTRATIVA</v>
          </cell>
          <cell r="F106" t="str">
            <v>QUEJOSO: SANTIAGO NARVAEZ HERRASTI (RECURRENTE)
AUTORIDAD RESPONSABLE: INSTITUTO NACIONAL DE ACCESO A LA INFORMACIÓN PÚBLICA Y PROTECCIÓN DE DATOS PERSONALES POR CONDUCTO DE SU DIRECTOR DE ASUNTOS JURÍDICOS MIGUEL NOVOA GÓMEZ  (RECURRENTE)
MINISTERIO PÚBLICO: MINISTERIO PÚBLICO DE LA FEDERACIÓN</v>
          </cell>
          <cell r="G106" t="str">
            <v xml:space="preserve">LOS ARTÍCULOS 37, 42, 47, 48, 51 Y 54 DE LA LEY DE SEGURIDAD NACIONAL Y OTROS. </v>
          </cell>
          <cell r="H106">
            <v>44280.517361111109</v>
          </cell>
          <cell r="I106">
            <v>44285.408573229164</v>
          </cell>
          <cell r="J106" t="str">
            <v>JAVIER LAYNEZ POTISEK</v>
          </cell>
          <cell r="N106" t="str">
            <v>SEGUNDA SALA</v>
          </cell>
        </row>
        <row r="107">
          <cell r="B107" t="str">
            <v>106/2021</v>
          </cell>
          <cell r="C107">
            <v>106</v>
          </cell>
          <cell r="D107">
            <v>2021</v>
          </cell>
          <cell r="E107" t="str">
            <v>ADMINISTRATIVA</v>
          </cell>
          <cell r="F107" t="str">
            <v>QUEJOSO: TERMINAL INTERMODAL LOGÍSTICA DE HIDALGO, SOCIEDAD ANÓNIMA, PROMOTORA DE INVERSIÓN DE CAPITAL VARIABLE POR CONDUCTO DE SU REPRESENTANTE LINO LEMUS TRINIDAD (RECURRENTE)
AUTORIDAD RESPONSABLE: PROCURADURÍA FISCAL DE LA FEDERACIÓN POR CONDUCTO DIRECTOR GENERAL DE AMPAROS CONTRA ACTOS ADMINSITRATIVOS SALVADOR JUÁREZ GALICIA (RECURRENTE)
TERCERO INTERESADO (ANTES TERCERO PERJUDICADO): ADMINISTRACIÓN PORTUARIA INTEGRAL DE VERACRUZ, SOCIEDAD ANÓNIMA DE CAPITAL VARIABLE, ADMINISTRACIÓN PORTUARIA INTEGRAL DE MANZANILLO, SOCIEDAD ANÓNIMA DE CAPITAL VARIABLE, ADMINISTRACIÓN PORTUARIA INTEGRAL DE ENSENADA, SOCIEDAD ANÓNIMA DE CAPITAL VARIABLE    
, ADMINISTRACIÓN PORTUARIA INTEGRAL DE LÁZARO CÁRDENAS, SOCIEDAD ANÓNIMA DE CAPITAL VARIABLE     
, DIRECTOR GENERAL DE TRANSPORTE FERROVIARIO Y MULTIMODAL  
MINISTERIO PÚBLICO: MINISTERIO PÚBLICO DE LA FEDERACIÓN</v>
          </cell>
          <cell r="G107" t="str">
            <v xml:space="preserve">LA EXPEDICIÓN, PROMULGACIÓN Y APLICACIÓN DEL ARTÍCULO 15 DE LA LEY ADUANERA, LA ADICIÓN DEL PÁRRAFO A LA FRACCIÓN VII, PUBLICADA EN EL DIARIO DE LA FEDERACIÓN EL 25 DE JUNIO DE 2018. </v>
          </cell>
          <cell r="H107">
            <v>44280.541666666664</v>
          </cell>
          <cell r="I107">
            <v>44285.388447951387</v>
          </cell>
          <cell r="J107" t="str">
            <v>NORMA LUCÍA PIÑA HERNÁNDEZ</v>
          </cell>
          <cell r="N107" t="str">
            <v>PRIMERA SALA</v>
          </cell>
        </row>
        <row r="108">
          <cell r="B108" t="str">
            <v>107/2021</v>
          </cell>
          <cell r="C108">
            <v>107</v>
          </cell>
          <cell r="D108">
            <v>2021</v>
          </cell>
          <cell r="E108" t="str">
            <v>ADMINISTRATIVA</v>
          </cell>
          <cell r="F108" t="str">
            <v>QUEJOSO: AGC MANUFACTURA I, SOCIEDAD ANÓNIMA DE CAPITAL VARIABLE, FRUEHAUF DE MÉXICO, SOCIEDAD ANÓNIMA DE CAPITAL VARIABLE (RECURRENTE)
MINISTERIO PÚBLICO: MINISTERIO PÚBLICO DE LA FEDERACIÓN (RECURRENTE)</v>
          </cell>
          <cell r="G108" t="str">
            <v xml:space="preserve">LEY DEL IMPUESTO SOBRE LA RENTA ARTÍCULO 28, FRACCIÓN XXXII, PUBLICADO EN EL DIARIO OFICIAL DE LA FEDERACIÓN EL NUEVE DE DICIEMBRE DE DOS MIL DIECINUEVE, QUE ENTRÓ EN VIGOR A PARTIR DEL UNO DE ENERO DE DOS MIL VEINTE
</v>
          </cell>
          <cell r="H108">
            <v>44281.415972222225</v>
          </cell>
          <cell r="I108">
            <v>44291.392864201393</v>
          </cell>
          <cell r="J108" t="str">
            <v>JUAN LUIS GONZÁLEZ ALCÁNTARA CARRANCÁ</v>
          </cell>
          <cell r="N108" t="str">
            <v>PRIMERA SALA</v>
          </cell>
        </row>
        <row r="109">
          <cell r="B109" t="str">
            <v>108/2021</v>
          </cell>
          <cell r="C109">
            <v>108</v>
          </cell>
          <cell r="D109">
            <v>2021</v>
          </cell>
          <cell r="E109" t="str">
            <v>PENAL</v>
          </cell>
          <cell r="F109" t="str">
            <v>QUEJOSO: CARLOS SILVA ARELLANO (RECURRENTE)
MINISTERIO PÚBLICO: MINISTERIO PÚBLICO DE LA FEDERACIÓN</v>
          </cell>
          <cell r="G109" t="str">
            <v>NEGOCIACIÓN, CELEBRACIÓN, RATIFICACIÓN, APROBACIÓN, REFRENDO Y PUBLICACIÓN DEL TRATADO DE EXTRADICIÓN ENTRE LOS ESTADOS UNIDOS MEXICANOS Y LOS ESTADOS UNIDOS DE AMÉRICA, EL 23 DE ENERO DE 1979 Y 26 DE FEBRERO DE 1980</v>
          </cell>
          <cell r="H109">
            <v>44281.563194444447</v>
          </cell>
          <cell r="I109">
            <v>44336.387326469907</v>
          </cell>
          <cell r="J109" t="str">
            <v>JUAN LUIS GONZÁLEZ ALCÁNTARA CARRANCÁ</v>
          </cell>
          <cell r="N109" t="str">
            <v>PLENO</v>
          </cell>
        </row>
        <row r="110">
          <cell r="B110" t="str">
            <v>109/2021</v>
          </cell>
          <cell r="C110">
            <v>109</v>
          </cell>
          <cell r="D110">
            <v>2021</v>
          </cell>
          <cell r="E110" t="str">
            <v>ADMINISTRATIVA - FISCAL</v>
          </cell>
          <cell r="F110" t="str">
            <v>QUEJOSO: DESARROLLO TECNOLÓGICO E INVESTIGACIÓN JAPM, SOCIEDAD ANÓNIMA DE CAPITAL VARIABLE, POR CONDUCTO DE SU REPRESENTANTE LEGAL GENARO GARCÍA
ZARZA, (RECURRENTE)
AUTORIDAD RESPONSABLE: PRESIDENTE DE LA REPÚBLICA (RECURRENTE ADHESIVO) (RECURRENTE)
MINISTERIO PÚBLICO: MINISTERIO PÚBLICO DE LA FEDERACIÓN</v>
          </cell>
          <cell r="G110" t="str">
            <v>LEY DEL IMPUESTO SOBRE LA RENTA, ARTÍCULOS 10, 14, 17, FRACCIONES I, INCISOS A) Y B) Y II, 39, 76, FRACCIÓN XI, 78, 102 Y 140</v>
          </cell>
          <cell r="H110">
            <v>44281.604166666664</v>
          </cell>
          <cell r="I110">
            <v>44291.38460578704</v>
          </cell>
          <cell r="J110" t="str">
            <v>ALFREDO GUTIÉRREZ ORTIZ MENA</v>
          </cell>
          <cell r="N110" t="str">
            <v>PRIMERA SALA</v>
          </cell>
        </row>
        <row r="111">
          <cell r="B111" t="str">
            <v>110/2021</v>
          </cell>
          <cell r="C111">
            <v>110</v>
          </cell>
          <cell r="D111">
            <v>2021</v>
          </cell>
          <cell r="E111" t="str">
            <v>ADMINISTRATIVA</v>
          </cell>
          <cell r="F111" t="str">
            <v>QUEJOSO: PEDRO JESÚS FERNÁNDEZ GALLARDO LÓPEZ (RECURRENTE)
AUTORIDAD RESPONSABLE: PRESIDENTE DE LA REPÚBLICA (RECURRENTE ADHESIVO)
MINISTERIO PÚBLICO: MINISTERIO PÚBLICO DE LA FEDERACIÓN</v>
          </cell>
          <cell r="G111" t="str">
            <v>LA EXPEDICIÓN DEL DECRETO POR EL QUE SE REFORMAN, ADICIONAN Y DEROGAN DIVERSAS DISPOSICIONES DE LA LEY DEL IMPUESTO AL VALOR AGREGADO, DE LA LEY DEL IMPUESTO ESPECIAL SOBRE PRODUCCIÓN Y SERVICIOS, DE LA LEY FEDERAL DE DERECHOS, SE EXPIDE LA LEY DEL IMPUESTO SOBRE LA RENTA, Y SE ABROGAN LA LEY DEL IMPUESTO EMPRESARIAL A TASA ÚNICA, Y LA LEY DEL IMPUESTO A LOS DEPÓSITOS EN EFECTIVO”, PUBLICADO EN EL DIARIO OFICIAL DE LA FEDERACIÓN EN FECHA ONCE (11) DE DICIEMBRE DEL DOS MIL TRECE (2013), SÓLO POR LO QUE SE REFIERE A LA EXPEDICIÓN DE LA LEY DEL IMPUESTO SOBRE LA RENTA, ARTÍCULO 140, SEGUNDO PÁRRAFO , EN RELACIÓN CON EL ARTÍCULO NOVENO TRANSITORIO, FRACCIÓN XXX.</v>
          </cell>
          <cell r="H111">
            <v>44281.617361111108</v>
          </cell>
          <cell r="L111" t="str">
            <v>DESECHA</v>
          </cell>
          <cell r="N111" t="str">
            <v>PLENO</v>
          </cell>
        </row>
        <row r="112">
          <cell r="B112" t="str">
            <v>111/2021</v>
          </cell>
          <cell r="C112">
            <v>111</v>
          </cell>
          <cell r="D112">
            <v>2021</v>
          </cell>
          <cell r="E112" t="str">
            <v>CIVIL</v>
          </cell>
          <cell r="F112" t="str">
            <v>QUEJOSO: JOAQUÍN HERNÁN RICALDE AGUILAR (RECURRENTE)
MINISTERIO PÚBLICO: MINISTERIO PÚBLICO DE LA FEDERACIÓN</v>
          </cell>
          <cell r="G112" t="str">
            <v>LA RESPUESTA CONTENIDA EN EL OFICIO 249001.420100/2033-CVO-ZN/2017, DE 04 DE AGOSTO DE 2017, RECAÍDA A LOS ESCRITOS PRESENTADOS EL 02 DE NOVIEMBRE DE 2016, EL 26 DE JUNIO Y EL 25 DE JULIO DE 2017, MEDIANTE LOS CUALES EL QUEJOSO SOLICITÓ COPIA CERTIFICADA DE DIVERSOS DOCUMENTOS RELACIONADOS CON DESCUENTOS EFECTUADOS AL SALARIO QUE PERCIBÍA COMO TRABAJADOR DEL ALUDIDO INSTITUTO Y A SU ACTUAL PENSIÓN POR INVALIDEZ.</v>
          </cell>
          <cell r="H112">
            <v>44284.625</v>
          </cell>
          <cell r="N112" t="str">
            <v>PLENO</v>
          </cell>
        </row>
        <row r="113">
          <cell r="B113" t="str">
            <v>112/2021</v>
          </cell>
          <cell r="C113">
            <v>112</v>
          </cell>
          <cell r="D113">
            <v>2021</v>
          </cell>
          <cell r="E113" t="str">
            <v>ADMINISTRATIVA</v>
          </cell>
          <cell r="F113" t="str">
            <v>QUEJOSO: HUMBERTO HERNÁNDEZ HADDAD, ROGELIO JIMÉNEZ PONS, ALEJANDRO VARELA ARELLANO, GABRIELA GARCÍA REYNA, LAURA NOHÉMI MUÑOZ BENÍTEZ Y ARTURO ÁVALOS ALBOR (RECURRENTE)
AUTORIDAD RESPONSABLE: PRESIDENTE DE LA REPÚBLICA (QUEJOSO ADHESIVO) (RECURRENTE)
TERCERO INTERESADO (ANTES TERCERO PERJUDICADO): ROMSA DE OCCIDENTE, SOCIEDAD ANÓNIMA DE CAPITAL VARIABLE
MINISTERIO PÚBLICO: MINISTERIO PÚBLICO DE LA FEDERACIÓN</v>
          </cell>
          <cell r="G113" t="str">
            <v>LEY FEDERAL DE PROCEDIMIENTO CONTENCIOSO ADMINISTRATIVO, ARTÍCULO 58, FRACCIÓN I, INCISO A).</v>
          </cell>
          <cell r="H113">
            <v>44285.418055555558</v>
          </cell>
          <cell r="L113" t="str">
            <v>DESECHA POR IMPROCEDENTE</v>
          </cell>
          <cell r="N113" t="str">
            <v>PLENO</v>
          </cell>
        </row>
        <row r="114">
          <cell r="B114" t="str">
            <v>113/2021</v>
          </cell>
          <cell r="C114">
            <v>113</v>
          </cell>
          <cell r="D114">
            <v>2021</v>
          </cell>
          <cell r="E114" t="str">
            <v>ADMINISTRATIVA</v>
          </cell>
          <cell r="F114" t="str">
            <v>QUEJOSO: INDUSTRIAL AND COMMERCIAL BANK OF CHINA MÉXICO, SOCIEDAD ANÓNIMA, INSTITUCIÓN DE BANCA MÚLTIPLE
AUTORIDAD RESPONSABLE:  PRESIDENTE DE LA REPÚBLICA  (RECURRENTE), DIRECTOR GENERAL JURÍDICO DE LO CONTENCIOSO DEL INSTITUTO PARA LA PROTECCIÓN AL AHORRO BANCARIO DE LA SECRETARÍA DE HACIENDA Y CRPEDITO PÚBLICO (RECURRENTE)
MINISTERIO PÚBLICO: MINISTERIO PÚBLICO DE LA FEDERACIÓN</v>
          </cell>
          <cell r="G114" t="str">
            <v>EL ARTÍCULO 107 BIS DE LA LEY DE INSTITUCIONES DE CRÉDITO, PUBLICADA EN EL DIARIO OFICIAL DE LA FEDERACIÓN EL 18 DE JULIO DE 1990</v>
          </cell>
          <cell r="H114">
            <v>44285.420138888891</v>
          </cell>
          <cell r="I114">
            <v>44293.388970636574</v>
          </cell>
          <cell r="J114" t="str">
            <v>YASMÍN ESQUIVEL MOSSA</v>
          </cell>
          <cell r="K114" t="str">
            <v>RESUELTO EN SESIÓN</v>
          </cell>
          <cell r="L114" t="str">
            <v>SE ORDENA DEVOLVER AUTOS</v>
          </cell>
          <cell r="M114">
            <v>44433</v>
          </cell>
          <cell r="N114" t="str">
            <v>SEGUNDA SALA</v>
          </cell>
          <cell r="O114" t="str">
            <v>• DEVUÉLVANSE LOS AUTOS AL NOVENO TRIBUNAL COLEGIADO EN MATERIA ADMINISTRATIVA DEL PRIMER CIRCUITO, PARA QUE DICTE LA SENTENCIA CORRESPONDIENTE.</v>
          </cell>
        </row>
        <row r="115">
          <cell r="B115" t="str">
            <v>114/2021</v>
          </cell>
          <cell r="C115">
            <v>114</v>
          </cell>
          <cell r="D115">
            <v>2021</v>
          </cell>
          <cell r="E115" t="str">
            <v>ADMINISTRATIVA</v>
          </cell>
          <cell r="F115" t="str">
            <v>QUEJOSO: GRETCHEN LOUISE KUHNER  (RECURRENTE)
MINISTERIO PÚBLICO: MINISTERIO PÚBLICO DE LA FEDERACIÓN</v>
          </cell>
          <cell r="G115" t="str">
            <v>LA INICIATIVA, DISCUSIÓN, APROBACIÓN, EXPEDICIÓN, PROMULGACIÓN Y PUBLICACIÓN DEL ARTÍCULO 9, FRACCIONES II, INCISOS A) Y B), XXXIII, XXXV Y XXXVI; ASÍ COMO LOS TRANSITORIOS SEXTO, PENÚLTIMO PÁRRAFO Y SÉPTIMO DE LA LEY DE GUARDIA NACIONAL, PUBLICADA EN EL DIARIO OFICIAL DE LA FEDERACIÓN EL 27 DE MAYO DE 2019</v>
          </cell>
          <cell r="H115">
            <v>44285.42083333333</v>
          </cell>
          <cell r="I115">
            <v>44293.389569212966</v>
          </cell>
          <cell r="J115" t="str">
            <v>ANA MARGARITA RÍOS FARJAT</v>
          </cell>
          <cell r="N115" t="str">
            <v>PRIMERA SALA</v>
          </cell>
        </row>
        <row r="116">
          <cell r="B116" t="str">
            <v>115/2021</v>
          </cell>
          <cell r="C116">
            <v>115</v>
          </cell>
          <cell r="D116">
            <v>2021</v>
          </cell>
          <cell r="E116" t="str">
            <v>ADMINISTRATIVA</v>
          </cell>
          <cell r="F116" t="str">
            <v>QUEJOSO: PEGASO PCS, SOCIEDAD ANÓNIMA DE CAPITAL VARIABLE, POR CONDUCTO DE SU APODERADO LEGAL CARLOS ALBERTO GONZÁLEZ GUZMÁN (RECURRENTE)
AUTORIDAD RESPONSABLE: PRESIDENTE DE LA REPÚBLICA (RECURRENTE ADHESIVO)
MINISTERIO PÚBLICO: MINISTERIO PÚBLICO DE LA FEDERACIÓN</v>
          </cell>
          <cell r="G116" t="str">
            <v>LEY FEDERAL DE DERECHOS”, PUBLICADO EN EL DIARIO OFICIAL DE LA FEDERACIÓN EL 18 DE NOVIEMBRE DE 2015, EN ESPECÍFICO, LOS ARTÍCULOS 244 Y 244-A.</v>
          </cell>
          <cell r="H116">
            <v>44285.474305555559</v>
          </cell>
          <cell r="I116">
            <v>44292.393328703707</v>
          </cell>
          <cell r="J116" t="str">
            <v>JOSÉ FERNANDO FRANCO GONZÁLEZ SALAS</v>
          </cell>
          <cell r="N116" t="str">
            <v>SEGUNDA SALA</v>
          </cell>
        </row>
        <row r="117">
          <cell r="B117" t="str">
            <v>116/2021</v>
          </cell>
          <cell r="C117">
            <v>116</v>
          </cell>
          <cell r="D117">
            <v>2021</v>
          </cell>
          <cell r="E117" t="str">
            <v>ADMINISTRATIVA</v>
          </cell>
          <cell r="F117" t="str">
            <v>QUEJOSO: VIVI INDUSTRIAS, SOCIEDAD ANÓNIMA DE CAPITAL VARIABLE, POR CONDUCTO DE SU REPRESENTANTE GUSTAVO ALEJANDRO URUCHURTU CHAVARÍN (RECURRENTE)
MINISTERIO PÚBLICO: MINISTERIO PÚBLICO DE LA FEDERACIÓN</v>
          </cell>
          <cell r="G117" t="str">
            <v>LEY ADUANERA, ARTÍCULO 144, FRACCIÓN XXVI, PUBLICADA EN EL DIARIO OFICIAL DE LA FEDERACIÓN EL 15 DE DICIEMBRE DE 1995</v>
          </cell>
          <cell r="H117">
            <v>44285.503472222219</v>
          </cell>
          <cell r="I117">
            <v>44293.387790590277</v>
          </cell>
          <cell r="J117" t="str">
            <v>JOSÉ FERNANDO FRANCO GONZÁLEZ SALAS</v>
          </cell>
          <cell r="N117" t="str">
            <v>SEGUNDA SALA</v>
          </cell>
        </row>
        <row r="118">
          <cell r="B118" t="str">
            <v>117/2021</v>
          </cell>
          <cell r="C118">
            <v>117</v>
          </cell>
          <cell r="D118">
            <v>2021</v>
          </cell>
          <cell r="E118" t="str">
            <v>CIVIL</v>
          </cell>
          <cell r="F118" t="str">
            <v>QUEJOSO: RUTH MARTÍN PÉREZ
TERCERO INTERESADO (ANTES TERCERO PERJUDICADO): ADALBERTO MARTÍN PÉREZ (RECURRENTE)
MINISTERIO PÚBLICO: MINISTERIO PÚBLICO DE LA FEDERACIÓN</v>
          </cell>
          <cell r="G118" t="str">
            <v>LA SENTENCIA INTERLOCUTORIA DE LIQUIDACIÓN DE SENTENCIA 16 DE ABRIL DE 2019, DICTADA EN EL JUICIO CIVIL ORDINARIO 606/2015</v>
          </cell>
          <cell r="H118">
            <v>44285.592361111114</v>
          </cell>
          <cell r="N118" t="str">
            <v>PLENO</v>
          </cell>
        </row>
        <row r="119">
          <cell r="B119" t="str">
            <v>118/2021</v>
          </cell>
          <cell r="C119">
            <v>118</v>
          </cell>
          <cell r="D119">
            <v>2021</v>
          </cell>
          <cell r="E119" t="str">
            <v>CIVIL</v>
          </cell>
          <cell r="F119" t="str">
            <v>QUEJOSO: SEGUROS MONTERREY NEW YORK LIFE, SOCIEDAD ANÓNIMA DE CAPITAL VARIABLE POR CONDUCTO DE SU APODERADO LEGAL JOSÉ ESTEBÁN TERÁN GARCÍA (RECURRENTE)
TERCERO INTERESADO (ANTES TERCERO PERJUDICADO): GRACIELA SANTILLÁN TORRES Y DELFA ALICIA MARTÍNEZ GONZALEZ
AUTORIDAD RESPONSABLE: PRESIDENTE DE LA REPÚBLICA (RECURRENTE ADHESIVO)
MINISTERIO PÚBLICO: MINISTERIO PÚBLICO DE LA FEDERACIÓN</v>
          </cell>
          <cell r="G119" t="str">
            <v>LEY DE INSTITUCIONES DE SEGUROS Y FIANZAS, ARTÍCULO 276 FRACCIONES II Y VIII, PUBLICADA EN EL DIARIO OFICIAL DE LA FEDERACIÓN EL 04 DE ABRIL DE 2013</v>
          </cell>
          <cell r="H119">
            <v>44285.712500000001</v>
          </cell>
          <cell r="I119">
            <v>44293.40963923611</v>
          </cell>
          <cell r="J119" t="str">
            <v>ANA MARGARITA RÍOS FARJAT</v>
          </cell>
          <cell r="K119" t="str">
            <v>EN SESIÓN</v>
          </cell>
          <cell r="N119" t="str">
            <v>PRIMERA SALA</v>
          </cell>
        </row>
        <row r="120">
          <cell r="B120" t="str">
            <v>119/2021</v>
          </cell>
          <cell r="C120">
            <v>119</v>
          </cell>
          <cell r="D120">
            <v>2021</v>
          </cell>
          <cell r="E120" t="str">
            <v>CIVIL</v>
          </cell>
          <cell r="F120" t="str">
            <v>QUEJOSO: EDUARDO CARDENAS UREÑA (RECURRENTE), GEORGINA LUCRECIA MEDINA RODRIGUEZ (RECURRENTE)
TERCERO INTERESADO (ANTES TERCERO PERJUDICADO): JAIME CASTILLO ESPINOSA
MINISTERIO PÚBLICO: MINISTERIO PÚBLICO DE LA FEDERACIÓN</v>
          </cell>
          <cell r="G120" t="str">
            <v>EL AUTO DE 30 DE ENERO DEL 2020, DICTADO EN EL JUICIO EJECUTIVO MERCANTIL 1319/2019</v>
          </cell>
          <cell r="H120">
            <v>44286.440972222219</v>
          </cell>
          <cell r="L120" t="str">
            <v>DESECHA</v>
          </cell>
          <cell r="N120" t="str">
            <v>PLENO</v>
          </cell>
        </row>
        <row r="121">
          <cell r="B121" t="str">
            <v>120/2021</v>
          </cell>
          <cell r="C121">
            <v>120</v>
          </cell>
          <cell r="D121">
            <v>2021</v>
          </cell>
          <cell r="E121" t="str">
            <v>PENAL</v>
          </cell>
          <cell r="F121" t="str">
            <v>QUEJOSO: ENRIQUE HERNÁNDEZ TONINI (RECURRENTE)
MINISTERIO PÚBLICO: MINISTERIO PÚBLICO DE LA FEDERACIÓN</v>
          </cell>
          <cell r="G121" t="str">
            <v>LA RESOLUCIÓN DE 03 DE DICIEMBRE DE 2019, EN QUE SE DESECHÓ DE PLANO EL INCIDENTE DE REMISIÓN PARCIAL DE LA PENA EMITIDA EN LA CAUSA PENAL 239/2000-II</v>
          </cell>
          <cell r="H121">
            <v>44286.506944444445</v>
          </cell>
          <cell r="N121" t="str">
            <v>PLENO</v>
          </cell>
        </row>
        <row r="122">
          <cell r="B122" t="str">
            <v>121/2021</v>
          </cell>
          <cell r="C122">
            <v>121</v>
          </cell>
          <cell r="D122">
            <v>2021</v>
          </cell>
          <cell r="E122" t="str">
            <v>PENAL</v>
          </cell>
          <cell r="F122" t="str">
            <v>QUEJOSO: JORGE LUIS CASANOVA GARCÍA
AUTORIDAD RESPONSABLE: PRESIDENTE DE LA REPÚBLICA (RECURRENTE)
MINISTERIO PÚBLICO: MINISTERIO PÚBLICO DE LA FEDERACIÓN</v>
          </cell>
          <cell r="G122" t="str">
            <v>DECRETO PUBLICADO EN EL DIARIO OFICIAL DE LA FEDERACIÓN EL 12 DE DICIEMBRE DE 2011, POR EL QUE SE REFORMAN, ADICIONAN Y DEROGAN DIVERSAS DISPOSICIONES DEL CÓDIGO FISCAL DE LA FEDERACIÓN, ARTÍCULO SÉPTIMO TRANSITORIO Y OTRO.</v>
          </cell>
          <cell r="H122">
            <v>44286.570833333331</v>
          </cell>
          <cell r="I122">
            <v>44294.410184837965</v>
          </cell>
          <cell r="J122" t="str">
            <v>JORGE MARIO PARDO REBOLLEDO</v>
          </cell>
          <cell r="N122" t="str">
            <v>PRIMERA SALA</v>
          </cell>
        </row>
        <row r="123">
          <cell r="B123" t="str">
            <v>122/2021</v>
          </cell>
          <cell r="C123">
            <v>122</v>
          </cell>
          <cell r="D123">
            <v>2021</v>
          </cell>
          <cell r="E123" t="str">
            <v>ADMINISTRATIVA</v>
          </cell>
          <cell r="F123" t="str">
            <v>QUEJOSO: MARTA ROCÍO MAYORGA GONZÁLEZ (RECURRENTE)
TERCERO INTERESADO (ANTES TERCERO PERJUDICADO): CONSEJO DE PROFESIONALIZACIÓN DE LA FISCALÍA GENERAL DE LA REPÚBLICA
MINISTERIO PÚBLICO: MINISTERIO PÚBLICO DE LA FEDERACIÓN</v>
          </cell>
          <cell r="G123" t="str">
            <v>LA EMISIÓN DEL AUTO DE 08 DE MARZO DE 2019 Y EL ACUERDO DE 25 DE MAYO DE 2019, DICTADOS EN EL JUICIO DE NULIDAD 29885/15-17-12-7.</v>
          </cell>
          <cell r="H123">
            <v>44291.684027777781</v>
          </cell>
          <cell r="N123" t="str">
            <v>PLENO</v>
          </cell>
        </row>
        <row r="124">
          <cell r="B124" t="str">
            <v>123/2021</v>
          </cell>
          <cell r="C124">
            <v>123</v>
          </cell>
          <cell r="D124">
            <v>2021</v>
          </cell>
          <cell r="E124" t="str">
            <v>PENAL</v>
          </cell>
          <cell r="F124" t="str">
            <v>QUEJOSO: JAIME Y/O JAIME EDUARDO MEXICANO MEJÍA (RECURRENTE)
TERCERO INTERESADO (ANTES TERCERO PERJUDICADO): MELISSA KASSANDRA CONTRERAS NAVA
MINISTERIO PÚBLICO: MINISTERIO PÚBLICO DE LA FEDERACIÓN</v>
          </cell>
          <cell r="G124" t="str">
            <v>EL AUTO DE 18 DE DICIEMBRE DE 2019, DICTADO EN EL PROCEDIMIENTO ORDINARIO DE EJECUCIÓN POSI-363/2018, MEDIANTE EL CUAL SE REVOCÓ LA LIBERTAD PROVISIONAL DEL QUEJOSO Y SE ORDENÓ SU REAPREHENSIÓN</v>
          </cell>
          <cell r="H124">
            <v>44292.400694444441</v>
          </cell>
          <cell r="N124" t="str">
            <v>PLENO</v>
          </cell>
        </row>
        <row r="125">
          <cell r="B125" t="str">
            <v>124/2021</v>
          </cell>
          <cell r="C125">
            <v>124</v>
          </cell>
          <cell r="D125">
            <v>2021</v>
          </cell>
          <cell r="E125" t="str">
            <v>CIVIL</v>
          </cell>
          <cell r="F125" t="str">
            <v>QUEJOSO: PRESIDENTA, SECRETARIO Y TESORERO DEL COMISARIADO EJIDAL EN REPRESENTACIÓN DEL EJIDO DE TETELA DEL MONTE, MUNICIPIO DE CUERNAVACA, MORELOS,  (RECURRENTE), JOSÉ ISABEL GARCÍA VÁZQUEZ (PRESIDENTA) (RECURRENTE), VIRGINIA ROBLES MORALES (SECRETARIO) (RECURRENTE), LILIA GARCÍA ZAVALA (TESORERO) (RECURRENTE), PRESIDENTE, PRIMER SECRETARIO Y SEGUNDO SECRETARIO DEL CONSEJO DE VIGILANCIA DEL COMISARIADO EJIDAL DE TETELA DEL MONTE (RECURRENTE),  GEORGINA LÓPEZ MARZANA (PRESIDENTE) (RECURRENTE), FABIÁN GARCÍA FIGUEROA (PRIMER SECRETARIO) (RECURRENTE), JUAN MANUEL MORALES RODRÍGUEZ (SEGUNDO SECRETARIO)  (RECURRENTE)
MINISTERIO PÚBLICO: MINISTERIO PÚBLICO DE LA FEDERACIÓN</v>
          </cell>
          <cell r="G125" t="str">
            <v>EL AUTO DE 30 DE SEPTIEMBRE DE 2016, DICTADO EN EL EXPEDIENTE 490/2009-2  (NEGATIVA A PERMITIR A LOS QUEJOSOS APERSONARLOS EN EL JUICIO SUMARIO CIVIL)</v>
          </cell>
          <cell r="H125">
            <v>44292.633333333331</v>
          </cell>
          <cell r="N125" t="str">
            <v>PLENO</v>
          </cell>
        </row>
        <row r="126">
          <cell r="B126" t="str">
            <v>125/2021</v>
          </cell>
          <cell r="C126">
            <v>125</v>
          </cell>
          <cell r="D126">
            <v>2021</v>
          </cell>
          <cell r="E126" t="str">
            <v>CIVIL</v>
          </cell>
          <cell r="F126" t="str">
            <v>QUEJOSO: JUAN GUILLERMO ROBLEDO MONDRAGÓN  (RECURRENTE)
TERCERO INTERESADO (ANTES TERCERO PERJUDICADO): INMUEBLES Y DESARROLLOS H.A.C. SOCIEDAD ANÓNIMA DE CAPITAL VARIABLE
MINISTERIO PÚBLICO: MINISTERIO PÚBLICO DE LA FEDERACIÓN</v>
          </cell>
          <cell r="G126" t="str">
            <v>LA RESOLUCIÓN DE 20 DE SEPTIEMBRE DE 2018, DICTADA EN EL TOCA CIVIL 69/2018-14-M, A TRAVÉS DE LA CUAL CONFIRMÓ LA SENTENCIA INTERLOCUTORIA DE 25 DE MAYO DE 2018.</v>
          </cell>
          <cell r="H126">
            <v>44292.661111111112</v>
          </cell>
          <cell r="N126" t="str">
            <v>PLENO</v>
          </cell>
        </row>
        <row r="127">
          <cell r="B127" t="str">
            <v>126/2021</v>
          </cell>
          <cell r="C127">
            <v>126</v>
          </cell>
          <cell r="D127">
            <v>2021</v>
          </cell>
          <cell r="E127" t="str">
            <v>DE TRABAJO</v>
          </cell>
          <cell r="F127" t="str">
            <v>QUEJOSO: JOSÉ DE JESÚS CURIEL CERDA (RECURRENTE)
TERCERO INTERESADO (ANTES TERCERO PERJUDICADO): MARÍA DE LA LUZ SALAZAR FLORES
, OTÓN HERRERA SALAZAR
, ALDO CÉSAR TOVAR SALAZAR
, IVÁN GUADALUPE HERNÁNDEZ CAMARILLO
, DAVID GONZÁLEZ SALAS
, JESÚS ORTIZ NAVA
, MARY LUCY SALAZAR FLORES
, MARÍA DE JESÚS SALAZAR FLORES</v>
          </cell>
          <cell r="G127" t="str">
            <v xml:space="preserve">LA ORDEN O MANDAMIENTO DE EJECUCIÓN DICTADO DENTRO DEL EXPEDIENTE LABORAL 8124/2015/8 Y OTROS. </v>
          </cell>
          <cell r="H127">
            <v>44293.396527777775</v>
          </cell>
          <cell r="N127" t="str">
            <v>PLENO</v>
          </cell>
        </row>
        <row r="128">
          <cell r="B128" t="str">
            <v>127/2021</v>
          </cell>
          <cell r="C128">
            <v>127</v>
          </cell>
          <cell r="D128">
            <v>2021</v>
          </cell>
          <cell r="E128" t="str">
            <v>CIVIL</v>
          </cell>
          <cell r="F128" t="str">
            <v>QUEJOSO: DIONISIO CONTRERAS VENEGAS (RECURRENTE)
TERCERO INTERESADO (ANTES TERCERO PERJUDICADO): MANUEL DE JESÚS GARCÍA CERVANTES
MINISTERIO PÚBLICO: MINISTERIO PÚBLICO DE LA FEDERACIÓN</v>
          </cell>
          <cell r="G128" t="str">
            <v>LA ORDEN DE LANZAMIENTO Y ENTREGA DEL INMUEBLE, DICTADA EN LOS AUTOS DEL JUICIO CIVIL SUMARIO HIPOTECARIO 244/2012; ASÍ COMO SU EJECUCIÓN.</v>
          </cell>
          <cell r="H128">
            <v>44293.436805555553</v>
          </cell>
          <cell r="N128" t="str">
            <v>PLENO</v>
          </cell>
        </row>
        <row r="129">
          <cell r="B129" t="str">
            <v>128/2021</v>
          </cell>
          <cell r="C129">
            <v>128</v>
          </cell>
          <cell r="D129">
            <v>2021</v>
          </cell>
          <cell r="E129" t="str">
            <v>PENAL</v>
          </cell>
          <cell r="F129" t="str">
            <v>QUEJOSO: RAYMUNDO SOLANO GARCÍA (RECURRENTE)
TERCERO INTERESADO (ANTES TERCERO PERJUDICADO): NILDA FABIOLA LÓPEZ BOLAINA, ELIAS GERMAN ARZUVIDE DAGDUG, JOSÉ ZETINA SÁNCHEZ, JUAN CARLOS GARCÍA GONZÁLEZ, JAIME HUMBERTO LASTRA BASTAR Y ADAN AUGUSTO LÓPEZ HERNÁNDEZ
MINISTERIO PÚBLICO: MINISTERIO PÚBLICO DE LA FEDERACIÓN</v>
          </cell>
          <cell r="G129" t="str">
            <v>EL ESCRITO DE 14 DE DICIEMBRE DE 2019, EN RELACION CON OFICIO EL FGE/FECC/403/2019.</v>
          </cell>
          <cell r="H129">
            <v>44293.563888888886</v>
          </cell>
          <cell r="N129" t="str">
            <v>PLENO</v>
          </cell>
        </row>
        <row r="130">
          <cell r="B130" t="str">
            <v>129/2021</v>
          </cell>
          <cell r="C130">
            <v>129</v>
          </cell>
          <cell r="D130">
            <v>2021</v>
          </cell>
          <cell r="E130" t="str">
            <v>CIVIL</v>
          </cell>
          <cell r="F130" t="str">
            <v>QUEJOSO: MARTINIANO OSORIO GASTÉLUM
TERCERO INTERESADO (ANTES TERCERO PERJUDICADO): JUAN JOSÉ SAFARÍN RAMÍREZ  (RECURRENTE)
MINISTERIO PÚBLICO: MINISTERIO PÚBLICO DE LA FEDERACIÓN</v>
          </cell>
          <cell r="G130" t="str">
            <v xml:space="preserve">ORDEN DE EMBARGO DECRETADO DENTRO DEL JUICIO EJECUTIVO MERCANTIL 731/1991, ADJUDICACIÓN, LANZAMIENTO Y ENTREGA FÍSICA A FAVOR DE TERCERO </v>
          </cell>
          <cell r="H130">
            <v>44294.450694444444</v>
          </cell>
          <cell r="N130" t="str">
            <v>PLENO</v>
          </cell>
        </row>
        <row r="131">
          <cell r="B131" t="str">
            <v>130/2021</v>
          </cell>
          <cell r="C131">
            <v>130</v>
          </cell>
          <cell r="D131">
            <v>2021</v>
          </cell>
          <cell r="E131" t="str">
            <v>PENAL</v>
          </cell>
          <cell r="F131" t="str">
            <v>QUEJOSO: ÓSCAR BONITO FLORES U ÓSCAR FLORES IGLESIAS  (RECURRENTE)
MINISTERIO PÚBLICO: MINISTERIO PÚBLICO DE LA FEDERACIÓN</v>
          </cell>
          <cell r="G131" t="str">
            <v xml:space="preserve">LA ORDEN DE TRASLADO DEL CENTRO VARONIL DE REINSERCIÓN SOCIAL SANTA MARTHA ACATITLA, AL CENTRO FEDERAL DE READAPTACIÓN SOCIAL NÚMERO UNO, EN ALMOLOYA DE JUÁREZ, ESTADO DE MÉXICO O CUALQUIER OTRO CENTRO FEDERAL </v>
          </cell>
          <cell r="H131">
            <v>44294.541666666664</v>
          </cell>
          <cell r="N131" t="str">
            <v>PLENO</v>
          </cell>
        </row>
        <row r="132">
          <cell r="B132" t="str">
            <v>131/2021</v>
          </cell>
          <cell r="C132">
            <v>131</v>
          </cell>
          <cell r="D132">
            <v>2021</v>
          </cell>
          <cell r="E132" t="str">
            <v>ADMINISTRATIVA</v>
          </cell>
          <cell r="F132" t="str">
            <v>QUEJOSO: LUZ ELBA AYALA FLORES  (RECURRENTE)
MINISTERIO PÚBLICO: MINISTERIO PÚBLICO DE LA FEDERACIÓN</v>
          </cell>
          <cell r="G132" t="str">
            <v>EL ACUERDO DE 04 DE SEPTIEMBRE DE 2019, DICTADO EN EL EXPEDIENTE 33684/15-SAM-1</v>
          </cell>
          <cell r="H132">
            <v>44295.466666666667</v>
          </cell>
          <cell r="N132" t="str">
            <v>PLENO</v>
          </cell>
        </row>
        <row r="133">
          <cell r="B133" t="str">
            <v>132/2021</v>
          </cell>
          <cell r="C133">
            <v>132</v>
          </cell>
          <cell r="D133">
            <v>2021</v>
          </cell>
          <cell r="E133" t="str">
            <v>CIVIL</v>
          </cell>
          <cell r="F133" t="str">
            <v>QUEJOSO: ELODIA MÁRQUEZ CABRERA (RECURRENTE)
TERCERO INTERESADO (ANTES TERCERO PERJUDICADO): ELBA GUADALUPE TORRES OSORIO
MINISTERIO PÚBLICO: MINISTERIO PÚBLICO DE LA FEDERACIÓN</v>
          </cell>
          <cell r="G133" t="str">
            <v xml:space="preserve">LA ÚLTIMA RESOLUCIÓN DE FECHA 22 DE ABRIL DE 2019 EN LA QUE ORDENA ‘TENGASE A LA OCURSANTE COMO PARTE DEMANDADA DENTRO DEL PRESENTE JUICIO, SIN QUE HAYA LUGAR A ACORDAR DE CONFORMIDAD LO SOLICITADO, TODA VEZ QUE DEBERÁ ESTARSE A LO ACORDADO POR AUTO DE 8 DE MARZO DE 2019’, ÚLTIMA RESOLUCIÓN QUE RECLAMO DENTRO DEL EXPEDIENTE NÚMERO 332/2000 RELATIVO AL JUICIO   </v>
          </cell>
          <cell r="H133">
            <v>44295.5</v>
          </cell>
          <cell r="N133" t="str">
            <v>PLENO</v>
          </cell>
        </row>
        <row r="134">
          <cell r="B134" t="str">
            <v>133/2021</v>
          </cell>
          <cell r="C134">
            <v>133</v>
          </cell>
          <cell r="D134">
            <v>2021</v>
          </cell>
          <cell r="E134" t="str">
            <v>ADMINISTRATIVA</v>
          </cell>
          <cell r="F134" t="str">
            <v>QUEJOSO: OSCAR ROBERTO VILLALOBOS SALDAÑA, (RECURRENTE), CULTURA Y EDUCACIÓN BERTRAND RUSSELL, ASOCIACIÓN CIVIL, POR CONDUCTO DE SU REPRESENTANTE LEGAL ISRAEL DARÍO VILLALOBOS NAVARRO (RECURRENTE), KUARO, SOCIEDAD CIVIL, POR CONDUCTO DE SU REPRESENTANTE LEGAL MARÍA GUADALUPE DE LA PAZ GUTIÉRREZ GUZMÁN (RECURRENTE), COMUNIDAD EDUCATIVA MONTESSORI, ASOCIACIÓN CIVIL, POR CONDUCTO DE SU REPRESENTANTE LEGAL ROBERTO QUIROZ ANDRADE</v>
          </cell>
          <cell r="G134" t="str">
            <v>LEY GENERAL DE EDUCACIÓN, ARTÍCULOS 34, FRACCIONES VIII Y XI, 99, 100, PÁRRAFO SEGUNDO, 101, 103, PÁRRAFOS PRIMERO, SEGUNDO (FRACCIONES I, II, V Y VI) Y TERCERO, 107, 113, FRACCIÓN XX, 114, FRACCIÓN XV, 115, FRACCIÓN XIV, 147, FRACCIÓN II, 149, FRACCIÓN III, 151, SEGUNDO PÁRRAFO, 158, FRACCIÓN XI, 159, 160, FRACCIÓN VIII, 163, 164, Y 170, FRACCIÓN VIII, PUBLICADO EN EL DIARIO OFICIAL DE LA FEDERACIÓN EL 30 DE SEPTIEMBRE DE 2019</v>
          </cell>
          <cell r="H134">
            <v>44295.545138888891</v>
          </cell>
          <cell r="I134">
            <v>44300.385451238428</v>
          </cell>
          <cell r="J134" t="str">
            <v>LUIS MARÍA AGUILAR MORALES</v>
          </cell>
          <cell r="N134" t="str">
            <v>SEGUNDA SALA</v>
          </cell>
        </row>
        <row r="135">
          <cell r="B135" t="str">
            <v>134/2021</v>
          </cell>
          <cell r="C135">
            <v>134</v>
          </cell>
          <cell r="D135">
            <v>2021</v>
          </cell>
          <cell r="E135" t="str">
            <v>ADMINISTRATIVA</v>
          </cell>
          <cell r="F135" t="str">
            <v>QUEJOSO: COMISIARIADO DEL EJIDO DE TECOLTEMI POR CONDUCTO DE SU PRESIDENTE NICÉFORO LOBATO MARTÍNEZ (RECURRENTE), COMUNIDAD INDÍGENA NÁHUA DE TECOLTEMI (RECURRENTE)
TERCERO INTERESADO (ANTES TERCERO PERJUDICADO): MINERA GORRIÓN, SOCIEDAD ANÓNIMA DE CAPITAL VARIABLE POR CONDUCTO DE MAURICIO HEIRAS GARIBAY  (RECURRENTE)
AUTORIDAD RESPONSABLE: CÁMARA DE SENADORES DEL CONGRESO DE LA UNIÓN (RECURRENTE), CÁMARA DE DIPUTADOS DEL CONGRESO DE LA UNIÓN  (RECURRENTE), DIRECTOR GENERAL DE MINAS DE LA SECRETARÍA DE ECONOMÍA (RECURRENTE)
MINISTERIO PÚBLICO: MINISTERIO PÚBLICO DE LA FEDERACIÓN</v>
          </cell>
          <cell r="G135" t="str">
            <v xml:space="preserve">LOS ARTÍCULOS 6, 10, 15 Y 19, FRACCIONES I, II, IV, V, VI, VIII Y XII, DE LA LEY MINERA Y OTROS. </v>
          </cell>
          <cell r="H135">
            <v>44295.618055555555</v>
          </cell>
          <cell r="I135">
            <v>44307.388306562498</v>
          </cell>
          <cell r="J135" t="str">
            <v>JORGE MARIO PARDO REBOLLEDO</v>
          </cell>
          <cell r="N135" t="str">
            <v>PRIMERA SALA</v>
          </cell>
        </row>
        <row r="136">
          <cell r="B136" t="str">
            <v>135/2021</v>
          </cell>
          <cell r="C136">
            <v>135</v>
          </cell>
          <cell r="D136">
            <v>2021</v>
          </cell>
          <cell r="E136" t="str">
            <v>ADMINISTRATIVA</v>
          </cell>
          <cell r="F136" t="str">
            <v>QUEJOSO: MARÍA DE LOURDES CERMEÑO FAUSTO (RECURRENTE)
AUTORIDAD RESPONSABLE: PRESIDENTE DE LA REPÚBLICA (RECURRENTE ADHESIVO)
MINISTERIO PÚBLICO: MINISTERIO PÚBLICO DE LA FEDERACIÓN</v>
          </cell>
          <cell r="G136" t="str">
            <v>LEY DEL IMPUESTO SOBRE LA RENTA, ARTÍCULO 93, FRACCIÓN IV, V Y ÚLTIMO PÁRRAFO, PUBLICADA EN EL DIARIO OFICIAL DE LA FEDERACIÓN EL 11 DE DICIEMBRE DE 2013</v>
          </cell>
          <cell r="H136">
            <v>44298.603472222225</v>
          </cell>
          <cell r="I136">
            <v>44301.388865162036</v>
          </cell>
          <cell r="J136" t="str">
            <v>ALBERTO PÉREZ DAYÁN</v>
          </cell>
          <cell r="K136" t="str">
            <v>RESUELTO EN SESIÓN</v>
          </cell>
          <cell r="L136" t="str">
            <v>SE ORDENA DEVOLVER AUTOS</v>
          </cell>
          <cell r="M136">
            <v>44391</v>
          </cell>
          <cell r="N136" t="str">
            <v>SEGUNDA SALA</v>
          </cell>
          <cell r="O136" t="str">
            <v>• DEVUÉLVANSE LOS AUTOS AL TRIBUNAL COLEGIADO DE CIRCUITO DEL CONOCIMIENTO.</v>
          </cell>
        </row>
        <row r="137">
          <cell r="B137" t="str">
            <v>136/2021</v>
          </cell>
          <cell r="C137">
            <v>136</v>
          </cell>
          <cell r="D137">
            <v>2021</v>
          </cell>
          <cell r="E137" t="str">
            <v>ADMINISTRATIVA</v>
          </cell>
          <cell r="F137" t="str">
            <v>QUEJOSO: ERNESTINA MARTÍNEZ LÓPEZ  (RECURRENTE)
AUTORIDAD RESPONSABLE: TITULAR DE LA UNIDAD GENERAL DE VERIFICACIÓN DE LA UNIDAD DE CUMPLIMIENTO DEL INSTITUTO FEDERAL DE TELECOMUNICACIONES, TITULAR DE LA UNIDAD DE CUMPLIMIENTO  DEL INSTITUTO FEDERAL DE TELECOMUNICACIONES (QUEJOSO ADHESIVO), TITULAR DE LA UNIDAD DE VERIFICACIÓN DE CUMPLIMIENTO  DEL INSTITUTO FEDERAL DE TELECOMUNICACIONES (QUEJOSO ADHESIVO), DIRECTOR GENERAL DE VERIFICACIÓN  DEL INSTITUTO FEDERAL DE TELECOMUNICACIONES (QUEJOSO ADHESIVO)
MINISTERIO PÚBLICO: MINISTERIO PÚBLICO DE LA FEDERACIÓN</v>
          </cell>
          <cell r="G137" t="str">
            <v>LOS ARTÍCULOS 299 Y 305 DE LA LEY FEDERAL DE TELECOMUNICACIONES Y RADIODIFUSIÓN, PUBLICADA EL 11 DE AGOSTO DE 2014</v>
          </cell>
          <cell r="H137">
            <v>44299.384722222225</v>
          </cell>
          <cell r="I137">
            <v>44302.390033993055</v>
          </cell>
          <cell r="J137" t="str">
            <v>ALFREDO GUTIÉRREZ ORTIZ MENA</v>
          </cell>
          <cell r="N137" t="str">
            <v>PRIMERA SALA</v>
          </cell>
        </row>
        <row r="138">
          <cell r="B138" t="str">
            <v>137/2021</v>
          </cell>
          <cell r="C138">
            <v>137</v>
          </cell>
          <cell r="D138">
            <v>2021</v>
          </cell>
          <cell r="E138" t="str">
            <v>DE TRABAJO</v>
          </cell>
          <cell r="F138" t="str">
            <v>QUEJOSO: VENTAS Y PROMOCIONES DE EXCELENCIA SOCIEDAD ANÓNIMA DE CAPITAL VARIABLE A TRAVÉS DE SU REPRESENTANTE LEGAL OMAR ISRAEL HERNÁNDEZ HERNÁNDEZ   (RECURRENTE)
TERCERO INTERESADO (ANTES TERCERO PERJUDICADO): FROYLÁN BAUTISTA FÉLIX
MINISTERIO PÚBLICO: MINISTERIO PÚBLICO DE LA FEDERACIÓN</v>
          </cell>
          <cell r="G138" t="str">
            <v xml:space="preserve">LA FALTA DE EMPLAZAMIENTO EN EL EXPEDIENTE D-3/476/2017; ASÍ COMO TODO LO ACTUADO DENTRO DEL MISMO. 
</v>
          </cell>
          <cell r="H138">
            <v>44299.396527777775</v>
          </cell>
          <cell r="N138" t="str">
            <v>PLENO</v>
          </cell>
        </row>
        <row r="139">
          <cell r="B139" t="str">
            <v>138/2021</v>
          </cell>
          <cell r="C139">
            <v>138</v>
          </cell>
          <cell r="D139">
            <v>2021</v>
          </cell>
          <cell r="E139" t="str">
            <v>ADMINISTRATIVA</v>
          </cell>
          <cell r="F139" t="str">
            <v>QUEJOSO: MARIO ALFONSO CANTÚ SUÁREZ (RECURRENTE)
MINISTERIO PÚBLICO: MINISTERIO PÚBLICO DE LA FEDERACIÓN</v>
          </cell>
          <cell r="G139" t="str">
            <v>ARTÍCULO 42, ÚLTIMO PÁRRAFO, DE LA LEY FEDERAL DE RESPONSABLIDADES ADMINISTRATIVAS DE LOS SERVIDORES PÚBLICOS, PUBLICADA EN EL DIARIO OFICIAL DE LA FEDERACIÓN EL 13 DE MARZO DE 2012 Y OTROS</v>
          </cell>
          <cell r="H139">
            <v>44299.580555555556</v>
          </cell>
          <cell r="L139" t="str">
            <v>DESECHA</v>
          </cell>
          <cell r="N139" t="str">
            <v>PLENO</v>
          </cell>
        </row>
        <row r="140">
          <cell r="B140" t="str">
            <v>139/2021</v>
          </cell>
          <cell r="C140">
            <v>139</v>
          </cell>
          <cell r="D140">
            <v>2021</v>
          </cell>
          <cell r="E140" t="str">
            <v>ADMINISTRATIVA</v>
          </cell>
          <cell r="F140" t="str">
            <v>QUEJOSO: FABIÁN GRIJALVA CARRILLO (RECURRENTE)
MINISTERIO PÚBLICO: MINISTERIO PÚBLICO DE LA FEDERACIÓN</v>
          </cell>
          <cell r="G140" t="str">
            <v>LEY DEL SEGURO SOCIAL, ARTÍCULO 122.</v>
          </cell>
          <cell r="H140">
            <v>44300.548611111109</v>
          </cell>
          <cell r="I140">
            <v>44305.393751585645</v>
          </cell>
          <cell r="J140" t="str">
            <v>LUIS MARÍA AGUILAR MORALES</v>
          </cell>
          <cell r="N140" t="str">
            <v>SEGUNDA SALA</v>
          </cell>
        </row>
        <row r="141">
          <cell r="B141" t="str">
            <v>140/2021</v>
          </cell>
          <cell r="C141">
            <v>140</v>
          </cell>
          <cell r="D141">
            <v>2021</v>
          </cell>
          <cell r="E141" t="str">
            <v>ADMINISTRATIVA</v>
          </cell>
          <cell r="F141" t="str">
            <v>QUEJOSO: MACRO EXPRESS SOCIEDAD ANÓNIMA DE CAPITAL VARIABLE, POR CONDUCTO DE SU REPRESNTANTE LEGAL TOMÁS BLANCO MORALES  (RECURRENTE)
MINISTERIO PÚBLICO: MINISTERIO PÚBLICO DE LA FEDERACIÓN</v>
          </cell>
          <cell r="G141" t="str">
            <v>LA RESOLUCIÓN DE 13 DE FEBRERO DE 2017 QUE DECLARÓ INFUNDADO EL RECURSO DE QUEJA INTERPUESTO POR LA QUEJOSA, AL CONSIDERAR DEFECTUOSO EL CUMPLIMIENTO DADO POR LA AUTORIDAD DEMANDA A LA SENTENCIA DEFINITIVA DICTADA EN EL JUICIO DE NULIDAD 2580/15-06-01-4</v>
          </cell>
          <cell r="H141">
            <v>44300.554166666669</v>
          </cell>
          <cell r="I141">
            <v>44305.385964583336</v>
          </cell>
          <cell r="J141" t="str">
            <v>JAVIER LAYNEZ POTISEK</v>
          </cell>
          <cell r="N141" t="str">
            <v>SEGUNDA SALA</v>
          </cell>
        </row>
        <row r="142">
          <cell r="B142" t="str">
            <v>141/2021</v>
          </cell>
          <cell r="C142">
            <v>141</v>
          </cell>
          <cell r="D142">
            <v>2021</v>
          </cell>
          <cell r="E142" t="str">
            <v>ADMINISTRATIVA</v>
          </cell>
          <cell r="F142" t="str">
            <v>QUEJOSO: MOLEX DE MÉXICO, SOCIEDAD ANÓNIMA DE CAPITAL VARIABLE, POR CONDUCTO DE SU REPRESENTANTE LEGAL RAYMUNDO HORACIO PADILLA DONNADIEU (RECURRENTE)
AUTORIDAD RESPONSABLE: PRESIDENTE DE LA REPÚBLICA (RECURRENTE ADHESIVO)
MINISTERIO PÚBLICO: MINISTERIO PÚBLICO DE LA FEDERACIÓN</v>
          </cell>
          <cell r="G142" t="str">
            <v>LEY DEL IMPUESTO AL VALOR AGREGADO, ARTÍCULO 1-A, FRACCIÓN IV, PUBLICADO EN EL DIARIO OFICIAL DE LA FEDERACIÓN EL 09 DE DICIEMBRE DE 2019</v>
          </cell>
          <cell r="H142">
            <v>44300.564583333333</v>
          </cell>
          <cell r="I142">
            <v>44302.390589120369</v>
          </cell>
          <cell r="J142" t="str">
            <v>NORMA LUCÍA PIÑA HERNÁNDEZ</v>
          </cell>
          <cell r="N142" t="str">
            <v>PRIMERA SALA</v>
          </cell>
        </row>
        <row r="143">
          <cell r="B143" t="str">
            <v>142/2021</v>
          </cell>
          <cell r="C143">
            <v>142</v>
          </cell>
          <cell r="D143">
            <v>2021</v>
          </cell>
          <cell r="E143" t="str">
            <v>ADMINISTRATIVA</v>
          </cell>
          <cell r="F143" t="str">
            <v>QUEJOSO: ISRAEL GONZÁLEZ ISLAS  (RECURRENTE)
AUTORIDAD RESPONSABLE: DIRECCIÓN DE SUBSTANCIACIÓN Y RESOLUCIÓN DE LA DIRECIÓN GENERAL DE RESPONSABILIDADES ADMINISTRATIVAS DE LA SECRETARÍA DE LA CONTRALORÍA GENERAL DE LA CIUDAD DE MÉXICO (RECURRENTE ADHESIVO)
MINISTERIO PÚBLICO: MINISTERIO PÚBLICO DE LA FEDERACIÓN</v>
          </cell>
          <cell r="G143" t="str">
            <v>LEY FEDERAL DE RESPONSABILIDAD DE LOS SERVIDORES PÚBLICOS ARTÍCULO 47 FRACCIONES I Y XXII</v>
          </cell>
          <cell r="H143">
            <v>44302.53125</v>
          </cell>
          <cell r="I143">
            <v>44307.391131249999</v>
          </cell>
          <cell r="J143" t="str">
            <v>JUAN LUIS GONZÁLEZ ALCÁNTARA CARRANCÁ</v>
          </cell>
          <cell r="N143" t="str">
            <v>PRIMERA SALA</v>
          </cell>
        </row>
        <row r="144">
          <cell r="B144" t="str">
            <v>143/2021</v>
          </cell>
          <cell r="C144">
            <v>143</v>
          </cell>
          <cell r="D144">
            <v>2021</v>
          </cell>
          <cell r="E144" t="str">
            <v>CIVIL</v>
          </cell>
          <cell r="F144" t="str">
            <v>QUEJOSO: ROSARIO DIVINA ROMERO DOMÍNGUEZ (RECURRENTE)
TERCERO INTERESADO (ANTES TERCERO PERJUDICADO): BANCO MERCANTIL DEL NORTE SOCIEDAD ANÓNIMA, INSTITUCIÓN DE BANCA MÚLTIPLE GRUPO FINANCIERO BANORTE
MINISTERIO PÚBLICO: MINISTERIO PÚBLICO DE LA FEDERACIÓN</v>
          </cell>
          <cell r="G144" t="str">
            <v>LA RESOLUCIÓN DE 24 DE OCTUBRE DE 2019, (DECRETA SE ARCHIVE EL EXPEDIENTE 2313/2015 Y TODO LO ACTUADO COMO ASUNTO CONCLUIDO DENTRO DE LOS AUTOS DEL JUICIO MERCANTIL 2313/2015)</v>
          </cell>
          <cell r="H144">
            <v>44305.414583333331</v>
          </cell>
          <cell r="N144" t="str">
            <v>PLENO</v>
          </cell>
        </row>
        <row r="145">
          <cell r="B145" t="str">
            <v>144/2021</v>
          </cell>
          <cell r="C145">
            <v>144</v>
          </cell>
          <cell r="D145">
            <v>2021</v>
          </cell>
          <cell r="E145" t="str">
            <v>CIVIL</v>
          </cell>
          <cell r="F145" t="str">
            <v>QUEJOSO: AUTOBUSES DE LA BAJA CALIFORNIA SOCIEDAD ANÓNIMA DE CAPITAL VARIABLE , POR CONDUCTO DE SU REPRESENTANTE LEGAL ADOLFO HERNÁNDEZ HURTADO (RECURRENTE), ABC PLUS SOCIEDAD ANÓNIMA DE CAPITAL VARIABLE  (RECURRENTE)
TERCERO INTERESADO (ANTES TERCERO PERJUDICADO): INSTITUTO MEXICANO DEL SEGURO SOCIAL
MINISTERIO PÚBLICO: MINISTERIO PÚBLICO DE LA FEDERACIÓN</v>
          </cell>
          <cell r="G145" t="str">
            <v>CÓDIGO FEDERAL DE PROCEDIMIENTOS CIVILES, ARTÍCULO 4</v>
          </cell>
          <cell r="H145">
            <v>44305.419444444444</v>
          </cell>
          <cell r="I145">
            <v>44308.389323993055</v>
          </cell>
          <cell r="J145" t="str">
            <v>ALFREDO GUTIÉRREZ ORTIZ MENA</v>
          </cell>
          <cell r="N145" t="str">
            <v>PRIMERA SALA</v>
          </cell>
        </row>
        <row r="146">
          <cell r="B146" t="str">
            <v>145/2021</v>
          </cell>
          <cell r="C146">
            <v>145</v>
          </cell>
          <cell r="D146">
            <v>2021</v>
          </cell>
          <cell r="E146" t="str">
            <v>ADMINISTRATIVA</v>
          </cell>
          <cell r="F146" t="str">
            <v>QUEJOSO: LORENZO GUTIÉRREZ HERNÁNDEZ (RECURRENTE)
MINISTERIO PÚBLICO: MINISTERIO PÚBLICO DE LA FEDERACIÓN</v>
          </cell>
          <cell r="G146" t="str">
            <v xml:space="preserve"> LEY AGRARIA ARTÍCULO 24</v>
          </cell>
          <cell r="H146">
            <v>44305.429166666669</v>
          </cell>
          <cell r="I146">
            <v>44308.397024421298</v>
          </cell>
          <cell r="J146" t="str">
            <v>ALBERTO PÉREZ DAYÁN</v>
          </cell>
          <cell r="K146" t="str">
            <v>RESUELTO EN SESIÓN</v>
          </cell>
          <cell r="L146" t="str">
            <v>NO AMPARA NI PROTEGE</v>
          </cell>
          <cell r="M146">
            <v>44419</v>
          </cell>
          <cell r="N146" t="str">
            <v>SEGUNDA SALA</v>
          </cell>
          <cell r="O146" t="str">
            <v>• LA JUSTICIA DE LA UNIÓN NO AMPARA NI PROTEGE A LA PARTE QUEJOSA
• SE RESERVA JURISDICCIÓN AL TRIBUNAL COLEGIADO DEL CONOCIMIENTO.</v>
          </cell>
        </row>
        <row r="147">
          <cell r="B147" t="str">
            <v>146/2021</v>
          </cell>
          <cell r="C147">
            <v>146</v>
          </cell>
          <cell r="D147">
            <v>2021</v>
          </cell>
          <cell r="E147" t="str">
            <v>ADMINISTRATIVA</v>
          </cell>
          <cell r="F147" t="str">
            <v>QUEJOSO: HUMBERTO MERCADO BERNAL (RECURRENTE)
MINISTERIO PÚBLICO: MINISTERIO PÚBLICO DE LA FEDERACIÓN</v>
          </cell>
          <cell r="G147" t="str">
            <v>LA RESOLUCIÓN DE 27 DE FEBRERO DE 2019, DICTADA EN EL EXPEDIENTE PS 14/2016</v>
          </cell>
          <cell r="H147">
            <v>44307.396527777775</v>
          </cell>
          <cell r="N147" t="str">
            <v>PLENO</v>
          </cell>
        </row>
        <row r="148">
          <cell r="B148" t="str">
            <v>147/2021</v>
          </cell>
          <cell r="C148">
            <v>147</v>
          </cell>
          <cell r="D148">
            <v>2021</v>
          </cell>
          <cell r="E148" t="str">
            <v>ADMINISTRATIVA</v>
          </cell>
          <cell r="F148" t="str">
            <v>QUEJOSO: HÉCTOR ADRIÁN MONTOYA GONZÁLEZ (RECURRENTE)
MINISTERIO PÚBLICO: MINISTERIO PÚBLICO DE LA FEDERACIÓN</v>
          </cell>
          <cell r="G148" t="str">
            <v xml:space="preserve">LA NEGATIVA DE ENTREGARLE EN ADOPCIÓN AL PERRO CALLEJERO AL PARECER DE RAZA PITBULL, COLOR BLANCO, CON MANCHAS EN COLOR CAFÉ Y LA ORDEN DE SACRIFICAR AL PERRO YA DESCRITO.
</v>
          </cell>
          <cell r="H148">
            <v>44307.43472222222</v>
          </cell>
          <cell r="N148" t="str">
            <v>PLENO</v>
          </cell>
        </row>
        <row r="149">
          <cell r="B149" t="str">
            <v>148/2021</v>
          </cell>
          <cell r="C149">
            <v>148</v>
          </cell>
          <cell r="D149">
            <v>2021</v>
          </cell>
          <cell r="E149" t="str">
            <v>ADMINISTRATIVA</v>
          </cell>
          <cell r="F149" t="str">
            <v>QUEJOSO: FSEM DE MÉXICO, SOCIEDAD ANÓNIMA DE CAPITAL VARIABLE, A TRAVÉS DE SU APODERADO JAVIER ARTURO REYES ROSAS  (RECURRENTE)
AUTORIDAD RESPONSABLE: PRESIDENTE DE LA REPÚBLICA (RECURRENTE ADHESIVO )
MINISTERIO PÚBLICO: MINISTERIO PÚBLICO DE LA FEDERACIÓN</v>
          </cell>
          <cell r="G149" t="str">
            <v xml:space="preserve">LA DISCUSIÓN, APROBACIÓN, EXPEDICIÓN Y PROMULGACIÓN DEL DECRETO POR EL QUE SE REFORMAN, ADICIONAN Y DEROGAN DIVERSAS DISPOSICIONES DEL CÓDIGO FISCAL DE LA FEDERACIÓN, CONCRETAMENTE EL ARTÍCULO 45, SEGUNDO PÁRRAFO, PUBLICADO EN EL DIARIO OFICIAL DE LA FEDERACIÓN EL NUEVE DE DICIEMBRE DE DOS MIL TRECE Y OTROS </v>
          </cell>
          <cell r="H149">
            <v>44307.459027777775</v>
          </cell>
          <cell r="I149">
            <v>44312.389819525466</v>
          </cell>
          <cell r="J149" t="str">
            <v>JUAN LUIS GONZÁLEZ ALCÁNTARA CARRANCÁ</v>
          </cell>
          <cell r="K149" t="str">
            <v>RESUELTO EN SESIÓN</v>
          </cell>
          <cell r="L149" t="str">
            <v>NIEGA, CONFIRMA, SE RESERVA JURISDICCIÓN</v>
          </cell>
          <cell r="M149">
            <v>44433</v>
          </cell>
          <cell r="N149" t="str">
            <v>PRIMERA SALA</v>
          </cell>
          <cell r="O149" t="str">
            <v>1.	SE CONFIRMA LA SENTENCIA RECURRIDA.
2.	NIEGA EL AMPARO A LA PARTE QUEJOSA.
3.	SE DECLARA SIN MATERIA LA REVISIÓN ADHESIVA, EN LOS TÉRMINOS PRECISADOS EN ESTA RESOLUCIÓN.
4.	SE RESERVA JURISDICCIÓN AL TRIBUNAL COLEGIADO DEL CONOCIMIENTO, PARA LOS EFECTOS PRECISADOS EN ESTA RESOLUCIÓN.</v>
          </cell>
        </row>
        <row r="150">
          <cell r="B150" t="str">
            <v>149/2021</v>
          </cell>
          <cell r="C150">
            <v>149</v>
          </cell>
          <cell r="D150">
            <v>2021</v>
          </cell>
          <cell r="E150" t="str">
            <v>ADMINISTRATIVA - FISCAL</v>
          </cell>
          <cell r="F150" t="str">
            <v>QUEJOSO: DISTRIBUIDORES Y REPRESENTANTES DEL SUR, SOCIEDAD ANÓNIMA DE CAPITAL VARIABLE, POR ONDUCTO DE SU REPRESENTANTE LEGAL FABIOLA ESTRADA URIBE (RECURRENTE)
MINISTERIO PÚBLICO: MINISTERIO PÚBLICO DE LA FEDERACIÓN</v>
          </cell>
          <cell r="G150" t="str">
            <v>LA INDEBIDA FUNDAMENTACIÓN DEL OFICIO NÚMERO 900-04-04-000-00-2019-80249 DE FECHA 26 DE AGOSTO DE 2019, MEDIANTE LA CUAL SE SOLICITA DIVERSA INFORMACIÓN, DATOS Y DOCUMENTOS, CON EL OBJETO O PROPÓSITO DE COMPROBAR EL CORRECTO CUMPLIMIENTO DE LAS DISPOSICIONES FISCALES</v>
          </cell>
          <cell r="H150">
            <v>44307.606944444444</v>
          </cell>
          <cell r="N150" t="str">
            <v>PLENO</v>
          </cell>
        </row>
        <row r="151">
          <cell r="B151" t="str">
            <v>150/2021</v>
          </cell>
          <cell r="C151">
            <v>150</v>
          </cell>
          <cell r="D151">
            <v>2021</v>
          </cell>
          <cell r="E151" t="str">
            <v>CIVIL</v>
          </cell>
          <cell r="F151" t="str">
            <v>QUEJOSO: JUAN PABLO ÁLVAREZ LUNA, POR SÍ Y EN SU CARÁCTER DE REPRESENTANTE LEGAL DE LA MORAL CONTADORES ÁLVAREZ Y ASOCIADOS, ASOCIACIÓN EN PARTICIPACIÓN  (RECURRENTE)
TERCERO INTERESADO (ANTES TERCERO PERJUDICADO): BESSY ELIZABETH MURRA MURRA
MINISTERIO PÚBLICO: MINISTERIO PÚBLICO DE LA FEDERACIÓN</v>
          </cell>
          <cell r="G151" t="str">
            <v>EL ACUERDO DE 16 DE JUNIO DE 2020, DICTADO DENTRO DE LOS AUTOS DEL PROCEDIMIENTO NO CONTENCIOSO DE NOTIFICACIÓN DE TERMINACIÓN DE CONTRATO DE ARRENDAMIENTO 214/2020.</v>
          </cell>
          <cell r="H151">
            <v>44308.420138888891</v>
          </cell>
          <cell r="N151" t="str">
            <v>PLENO</v>
          </cell>
        </row>
        <row r="152">
          <cell r="B152" t="str">
            <v>151/2021</v>
          </cell>
          <cell r="C152">
            <v>151</v>
          </cell>
          <cell r="D152">
            <v>2021</v>
          </cell>
          <cell r="E152" t="str">
            <v>CIVIL</v>
          </cell>
          <cell r="F152" t="str">
            <v>QUEJOSO: ALAIN CHRISTOPHER JOSAFAT ÁLVAREZ CAMPOS (RECURRENTE)
MINISTERIO PÚBLICO: MINISTERIO PÚBLICO DE LA FEDERACIÓN</v>
          </cell>
          <cell r="G152" t="str">
            <v>EL AUTO DE 14 DE NOVIEMBRE DE 2020, DICTADO EN EL JUICIO DE AMPARO DIRECTO 650/2017.</v>
          </cell>
          <cell r="H152">
            <v>44309.40347222222</v>
          </cell>
          <cell r="L152" t="str">
            <v>DESECHA</v>
          </cell>
          <cell r="N152" t="str">
            <v>PLENO</v>
          </cell>
        </row>
        <row r="153">
          <cell r="B153" t="str">
            <v>152/2021</v>
          </cell>
          <cell r="C153">
            <v>152</v>
          </cell>
          <cell r="D153">
            <v>2021</v>
          </cell>
          <cell r="E153" t="str">
            <v>ADMINISTRATIVA</v>
          </cell>
          <cell r="F153" t="str">
            <v>QUEJOSO: ARTURO VILCHIS ALARCÓN (RECURRENTE)
TERCERO INTERESADO (ANTES TERCERO PERJUDICADO): CONSEJO DE PROFESIONALIZACIÓN DE LA PROCURADURÍA GENERAL DE LA REPÚBLICA (AHORA FISCALÍA)
MINISTERIO PÚBLICO: MINISTERIO PÚBLICO DE LA FEDERACIÓN</v>
          </cell>
          <cell r="G153" t="str">
            <v>LA EMISIÓN Y CONTENIDO DEL ACUERDO DE 09 DE AGOSTO DE 2019, EMITIDO DENTRO DE LOS AUTOS DEL EXPEDIENTE NÚMERO 39542/05-17-11-1</v>
          </cell>
          <cell r="H153">
            <v>44309.429861111108</v>
          </cell>
          <cell r="N153" t="str">
            <v>PLENO</v>
          </cell>
        </row>
        <row r="154">
          <cell r="B154" t="str">
            <v>153/2021</v>
          </cell>
          <cell r="C154">
            <v>153</v>
          </cell>
          <cell r="D154">
            <v>2021</v>
          </cell>
          <cell r="E154" t="str">
            <v>PENAL</v>
          </cell>
          <cell r="F154" t="str">
            <v>QUEJOSO: ISRAEL CAMACHO VILLARREAL (RECURRENTE)
MINISTERIO PÚBLICO: MINISTERIO PÚBLICO DE LA FEDERACIÓN</v>
          </cell>
          <cell r="G154" t="str">
            <v>EL ACUERDO DE 29 DE JULIO DE 2019, DENTRO DE LA CAUSA PENAL 6/2018</v>
          </cell>
          <cell r="H154">
            <v>44309.43472222222</v>
          </cell>
          <cell r="N154" t="str">
            <v>PLENO</v>
          </cell>
        </row>
        <row r="155">
          <cell r="B155" t="str">
            <v>154/2021</v>
          </cell>
          <cell r="C155">
            <v>154</v>
          </cell>
          <cell r="D155">
            <v>2021</v>
          </cell>
          <cell r="E155" t="str">
            <v>ADMINISTRATIVA</v>
          </cell>
          <cell r="F155" t="str">
            <v>QUEJOSO: MIGUEL ÁNGEL ANGUIANO LÓPEZ
AUTORIDAD RESPONSABLE: PRESIDENTE DE LA REPÚBLICA  (RECURRENTE), SECRETARIO DE HACIENDA Y CRÉDITO PÚBLICO  (RECURRENTE)</v>
          </cell>
          <cell r="G155" t="str">
            <v>LEY DE INSTITUCIONES DE CRÉDITO ARTÍCULO 115 PUBLICADA EN EL DIARIO OFICIAL DE LA FEDERACIÓN EL 17 DE JUNIO DE 2016 Y OTROS</v>
          </cell>
          <cell r="H155">
            <v>44309.441666666666</v>
          </cell>
          <cell r="I155">
            <v>44314.391609988423</v>
          </cell>
          <cell r="J155" t="str">
            <v>YASMÍN ESQUIVEL MOSSA</v>
          </cell>
          <cell r="N155" t="str">
            <v>SEGUNDA SALA</v>
          </cell>
        </row>
        <row r="156">
          <cell r="B156" t="str">
            <v>155/2021</v>
          </cell>
          <cell r="C156">
            <v>155</v>
          </cell>
          <cell r="D156">
            <v>2021</v>
          </cell>
          <cell r="E156" t="str">
            <v>CIVIL</v>
          </cell>
          <cell r="F156" t="str">
            <v>QUEJOSO: FRANCISCO JAVIER VALENCIA MADRIGAL  (RECURRENTE), KAREM BECERRIL ARENAS, POR PROPIO DERECHO Y EN REPRESENTACIÓN DE SU HIJA MENOR DE EDAD E.E.V.B. (RECURRENTE)
MINISTERIO PÚBLICO: MINISTERIO PÚBLICO DE LA FEDERACIÓN</v>
          </cell>
          <cell r="G156" t="str">
            <v>CÓDIGO CIVIL DEL DISTRITO FEDERAL, ARTÍCULO 135 QUARTER FRACCIÓN II Y CÓDIGO DE PROCEDIMIENTOS CIVILES ARTÍCULOS 498, 498 BIS, 498 BIS-1, 498 BIS-2, 498 BIS-3, 498 BIS-4, 498 BIS-5, 498 BIS-6, 498 BIS-7 Y 498 BIS-8.</v>
          </cell>
          <cell r="H156">
            <v>44309.443055555559</v>
          </cell>
          <cell r="I156">
            <v>44314.392097997683</v>
          </cell>
          <cell r="J156" t="str">
            <v>NORMA LUCÍA PIÑA HERNÁNDEZ</v>
          </cell>
          <cell r="N156" t="str">
            <v>PRIMERA SALA</v>
          </cell>
        </row>
        <row r="157">
          <cell r="B157" t="str">
            <v>156/2021</v>
          </cell>
          <cell r="C157">
            <v>156</v>
          </cell>
          <cell r="D157">
            <v>2021</v>
          </cell>
          <cell r="E157" t="str">
            <v>ADMINISTRATIVA</v>
          </cell>
          <cell r="F157" t="str">
            <v>QUEJOSO: FERNANDO SALAZAR TAMEZ (RECURRENTE)
MINISTERIO PÚBLICO: MINISTERIO PÚBLICO DE LA FEDERACIÓN</v>
          </cell>
          <cell r="G157" t="str">
            <v>EL ACUERDO POR EL QUE SE ESTABLECE LOS CASOS EN LOS QUE SE EXPEDIRÁN LAS CONSTANCIAS RELATIVAS A LOS ANTECEDENTES PENALES E INSTRUYE A LA SECRETARÍA DE SEGURIDAD PÚBLICA PARA TAL EFECTO Y OTRO.</v>
          </cell>
          <cell r="H157">
            <v>44309.550694444442</v>
          </cell>
          <cell r="N157" t="str">
            <v>PLENO</v>
          </cell>
        </row>
        <row r="158">
          <cell r="B158" t="str">
            <v>157/2021</v>
          </cell>
          <cell r="C158">
            <v>157</v>
          </cell>
          <cell r="D158">
            <v>2021</v>
          </cell>
          <cell r="E158" t="str">
            <v>ADMINISTRATIVA</v>
          </cell>
          <cell r="F158" t="str">
            <v>QUEJOSO: DLR AUTOTRANSPORTES, SOCIEDAD ANÓNIMA DE CAPITAL VARIABLE (RECURRENTE), LOURDES MONTEMAYOR PADILLA (RECURRENTE), HERNAN JOSE MONTEMAYOR PADILLA (RECURRENTE), TRANSPORTES EL OLVIDO, SOCIEDAD ANÓNIMA DE CAPITAL VARIABLE (RECURRENTE), AUTO EXPRESS HÉRCULES, SOCIEDAD ANÓNIMA DE CAPITAL VARIABLE (RECURRENTE), MP TRUCKING LOGISTICS, SOCIEDAD ANÓNIMA DE CAPITAL VARIABLE (RECURRENTE)
MINISTERIO PÚBLICO: MINISTERIO PÚBLICO DE LA FEDERACIÓN</v>
          </cell>
          <cell r="G158" t="str">
            <v xml:space="preserve">ARTÍCULOS 1, 4, 41, 130, 134, 135, 136 Y 166 DEL REGLAMENTO DE TRANSITO Y VIALIDAD DEL MUNICIPIO DE GARCÍA, NUEVO LEÓN </v>
          </cell>
          <cell r="H158">
            <v>44309.551388888889</v>
          </cell>
          <cell r="N158" t="str">
            <v>PLENO</v>
          </cell>
        </row>
        <row r="159">
          <cell r="B159" t="str">
            <v>158/2021</v>
          </cell>
          <cell r="C159">
            <v>158</v>
          </cell>
          <cell r="D159">
            <v>2021</v>
          </cell>
          <cell r="E159" t="str">
            <v>ADMINISTRATIVA</v>
          </cell>
          <cell r="F159" t="str">
            <v>QUEJOSO: PLAYAS DE OCCIDENTE SOCIEDAD ANÓNIMA DE CAPITAL VARIABLE, INGREDION DE MÉXICO SOCIEDAD ANÓNIMA DE CAPITAL VARIABLE Y VALLARTA INTERNACIONAL, SOCIEDAD ANÓNIMA DE CAPITAL VARIABLE, POR CONDUCTO DE SUS APODERADOS LEGALES FRANCISCO RUVALCABA DÁVALOS Y POR LUZ DEL CARMEN NÁJERA COLUNGA  (RECURRENTE)
TERCERO INTERESADO (ANTES TERCERO PERJUDICADO): CFE SUMINISTRADOR DE SERVICIOS BÁSICOS.
AUTORIDAD RESPONSABLE: SECRETARIO DE HACIENDA Y CRÉDITO PÚBLICO (RECURRENTE)
MINISTERIO PÚBLICO: MINISTERIO PÚBLICO DE LA FEDERACIÓN</v>
          </cell>
          <cell r="G159" t="str">
            <v xml:space="preserve">LEY DE LA INDUSTRIA ELÉCTRICA, ARTÍCULOS 3°, 138, 139, 140, 141 Y 144 A 147, PUBLICADA EN EL DIARIO OFICIAL DE LA FEDERACIÓN EL 11 DE AGOSTO DE 2014.
</v>
          </cell>
          <cell r="H159">
            <v>44309.615972222222</v>
          </cell>
          <cell r="I159">
            <v>44314.397696643522</v>
          </cell>
          <cell r="J159" t="str">
            <v>JAVIER LAYNEZ POTISEK</v>
          </cell>
          <cell r="K159" t="str">
            <v>RESUELTO EN SESIÓN</v>
          </cell>
          <cell r="L159" t="str">
            <v>CONFIRMA, NO AMPARA NI PROTEGE</v>
          </cell>
          <cell r="M159">
            <v>44433</v>
          </cell>
          <cell r="N159" t="str">
            <v>SEGUNDA SALA</v>
          </cell>
          <cell r="O159" t="str">
            <v>• EN LA MATERIA DE LA REVISIÓN, SE CONFIRMA LA SENTENCIA RECURRIDA.
• LA JUSTICIA DE LA UNIÓN NO AMPARA NI PROTEGE A LA PARTE QUEJOSA, CONTRA LOS ARTÍCULOS 3°, 138, 139, 140, 141 Y 144 A 147 DE LA LEY DE LA INDUSTRIA ELÉCTRICA, ASÍ COMO DEL 31 DE LA LEY ORGÁNICA DE LA ADMINISTRACIÓN PÚBLICA FEDERAL, ACORDE A LO SEÑALADO EN EL APARTADO QUINTO DE ESTA EJECUTORIA.
• SE RESERVA JURISDICCIÓN AL TRIBUNAL COLEGIADO DE CIRCUITO QUE PREVINO DEL CONOCIMIENTO.</v>
          </cell>
        </row>
        <row r="160">
          <cell r="B160" t="str">
            <v>159/2021</v>
          </cell>
          <cell r="C160">
            <v>159</v>
          </cell>
          <cell r="D160">
            <v>2021</v>
          </cell>
          <cell r="E160" t="str">
            <v>PENAL</v>
          </cell>
          <cell r="F160" t="str">
            <v>QUEJOSO: JOSÉ DOMINGO LIRA LUCIO (RECURRENTE)
MINISTERIO PÚBLICO: MINISTERIO PÚBLICO DE LA FEDERACIÓN</v>
          </cell>
          <cell r="G160" t="str">
            <v>TODAS LAS ACTUACIONES DICTADAS EN LA CAUSA PENAL 262/2018.</v>
          </cell>
          <cell r="H160">
            <v>44312.482638888891</v>
          </cell>
          <cell r="N160" t="str">
            <v>PLENO</v>
          </cell>
        </row>
        <row r="161">
          <cell r="B161" t="str">
            <v>160/2021</v>
          </cell>
          <cell r="C161">
            <v>160</v>
          </cell>
          <cell r="D161">
            <v>2021</v>
          </cell>
          <cell r="E161" t="str">
            <v>PENAL</v>
          </cell>
          <cell r="F161" t="str">
            <v>QUEJOSO: JOSÉ FRANCISCO CÁRDENAS NAVARRO  (RECURRENTE)
MINISTERIO PÚBLICO: MINISTERIO PÚBLICO DE LA FEDERACIÓN</v>
          </cell>
          <cell r="G161" t="str">
            <v xml:space="preserve">ARTÍCULO 154 DEL CÓDIGO NACIONAL DE PROCEDIMIENTOS PENALES </v>
          </cell>
          <cell r="H161">
            <v>44312.611111111109</v>
          </cell>
          <cell r="I161">
            <v>44315.392573807869</v>
          </cell>
          <cell r="J161" t="str">
            <v>JUAN LUIS GONZÁLEZ ALCÁNTARA CARRANCÁ</v>
          </cell>
          <cell r="N161" t="str">
            <v>PRIMERA SALA</v>
          </cell>
        </row>
        <row r="162">
          <cell r="B162" t="str">
            <v>161/2021</v>
          </cell>
          <cell r="C162">
            <v>161</v>
          </cell>
          <cell r="D162">
            <v>2021</v>
          </cell>
          <cell r="E162" t="str">
            <v>PENAL</v>
          </cell>
          <cell r="F162" t="str">
            <v>QUEJOSO: EFRAÍN CÁZARES LÓPEZ  (RECURRENTE)
MINISTERIO PÚBLICO: MINISTERIO PÚBLICO DE LA FEDERACIÓN</v>
          </cell>
          <cell r="G162" t="str">
            <v>CÓDIGO PENAL FEDERAL ARTÍCULO 225, FRACCIÓN VI</v>
          </cell>
          <cell r="H162">
            <v>44312.663888888892</v>
          </cell>
          <cell r="I162">
            <v>44315.392992789355</v>
          </cell>
          <cell r="J162" t="str">
            <v>NORMA LUCÍA PIÑA HERNÁNDEZ</v>
          </cell>
          <cell r="K162" t="str">
            <v>RESUELTO EN SESIÓN</v>
          </cell>
          <cell r="L162" t="str">
            <v>NIEGA, CONFIRMA, SE RESERVA JURISDICCIÓN</v>
          </cell>
          <cell r="M162">
            <v>44433</v>
          </cell>
          <cell r="N162" t="str">
            <v>PRIMERA SALA</v>
          </cell>
          <cell r="O162" t="str">
            <v>1.	SE CONFIRMA LA SENTENCIA RECURRIDA.
2.	NIEGA EL AMPARO A LA PARTE QUEJOSA.
3.	SE RESERVA JURISDICCIÓN AL TRIBUNAL COLEGIADO DE ORIGEN, PARA LOS EFECTOS INDICADOS EN ESTA RESOLUCIÓN.</v>
          </cell>
        </row>
        <row r="163">
          <cell r="B163" t="str">
            <v>162/2021</v>
          </cell>
          <cell r="C163">
            <v>162</v>
          </cell>
          <cell r="D163">
            <v>2021</v>
          </cell>
          <cell r="E163" t="str">
            <v>ADMINISTRATIVA</v>
          </cell>
          <cell r="F163" t="str">
            <v>QUEJOSO: MARÍA ZORAYDA ROBLES BARRERA Y NEPTALI REYES BOLAÑOS, EN REPRESENTACIÓN DE SU MENOR HIJO DE IDENTIDAD RESERVADA DE INICIALES A.D.R.R
 (RECURRENTE)
MINISTERIO PÚBLICO: MINISTERIO PÚBLICO DE LA FEDERACIÓN</v>
          </cell>
          <cell r="G163" t="str">
            <v>EL OFICIO INHIDE-DG-0753/2019, DE DIECISIETE DE DICIEMBRE DE DOS MIL DIECINUEVE, EN EL QUE SE NIEGA AL MENOR DE IDENTIDAD RESERVADA LA REINCORPORACIÓN AL DEPORTE ORDINARIO O CONVENCIONAL DE NATACIÓN</v>
          </cell>
          <cell r="H163">
            <v>44313.438194444447</v>
          </cell>
          <cell r="I163">
            <v>44316.361611921297</v>
          </cell>
          <cell r="J163" t="str">
            <v>ANA MARGARITA RÍOS FARJAT</v>
          </cell>
          <cell r="N163" t="str">
            <v>PRIMERA SALA</v>
          </cell>
        </row>
        <row r="164">
          <cell r="B164" t="str">
            <v>163/2021</v>
          </cell>
          <cell r="C164">
            <v>163</v>
          </cell>
          <cell r="D164">
            <v>2021</v>
          </cell>
          <cell r="E164" t="str">
            <v>PENAL</v>
          </cell>
          <cell r="F164" t="str">
            <v>QUEJOSO: GREGORIO CUEVAS SANTIAGO POR CONDUCTO DE MIGUEL ÁNGEL ALAMILLA MORENO, DEFENSOR PÚBLICO FEDERAL (RECURRENTE)
MINISTERIO PÚBLICO: MINISTERIO PÚBLICO DE LA FEDERACIÓN</v>
          </cell>
          <cell r="G164" t="str">
            <v>LA DISCUSIÓN, APROBACIÓN, PROMULGACIÓN Y PUBLICACIÓN DEL ARTÍCULO 141, FRACCIÓN I, DE LA LEY NACIONAL DE EJECUCIÓN PENAL Y OTROS ACTOS</v>
          </cell>
          <cell r="H164">
            <v>44313.595833333333</v>
          </cell>
          <cell r="I164">
            <v>44316.410846678242</v>
          </cell>
          <cell r="J164" t="str">
            <v>JORGE MARIO PARDO REBOLLEDO</v>
          </cell>
          <cell r="K164" t="str">
            <v>EN SESIÓN</v>
          </cell>
          <cell r="N164" t="str">
            <v>PRIMERA SALA</v>
          </cell>
        </row>
        <row r="165">
          <cell r="B165" t="str">
            <v>164/2021</v>
          </cell>
          <cell r="C165">
            <v>164</v>
          </cell>
          <cell r="D165">
            <v>2021</v>
          </cell>
          <cell r="E165" t="str">
            <v>CIVIL</v>
          </cell>
          <cell r="F165" t="str">
            <v>QUEJOSO: FERNANDO VIDAL MARTÍNEZ (RECURRENTE)
MINISTERIO PÚBLICO: MINISTERIO PÚBLICO DE LA FEDERACIÓN</v>
          </cell>
          <cell r="G165" t="str">
            <v>ORDEN DE DESCUENTO DE PENSIÓN ALIMENTICIA A FAVOR DE LA TERCERA INTERESADA, POR MEDIO DEL AUTO DE 11 DE SEPTIEMBRE DE 2020, DICTADA EN LA CONTROVERSIA DEL ORDEN FAMILIAR ALIMENTOS 708/2020</v>
          </cell>
          <cell r="H165">
            <v>44314.373611111114</v>
          </cell>
          <cell r="N165" t="str">
            <v>PLENO</v>
          </cell>
        </row>
        <row r="166">
          <cell r="B166" t="str">
            <v>165/2021</v>
          </cell>
          <cell r="C166">
            <v>165</v>
          </cell>
          <cell r="D166">
            <v>2021</v>
          </cell>
          <cell r="E166" t="str">
            <v>CIVIL</v>
          </cell>
          <cell r="F166" t="str">
            <v>QUEJOSO: MARÍA ALEJANDRA VÁZQUEZ MEDINA (RECURRENTE), JOSÉ JUAN RESÉNDIZ CARRILLO, AMBOS POR PROPIO DERECHO Y EN REPRESENTACIÓN DEL MENOR DE EDAD DE IDENTIDAD RESGUARDADA DE INICIALES C.A.R.V.  (RECURRENTE)
MINISTERIO PÚBLICO: MINISTERIO PÚBLICO DE LA FEDERACIÓN</v>
          </cell>
          <cell r="G166" t="str">
            <v>LA APROBACIÓN, PROMULGACIÓN Y PUBLICACIÓN DE LOS ARTÍCULOS 135 BIS, 135 TER, 135 QUATER Y 135 QUINTUS DEL CÓDIGO CIVIL PARA EL DISTRITO FEDERAL (ACTUALMENTE CIUDAD DE MÉXICO), LA APROBACIÓN, PROMULGACIÓN Y PUBLICACIÓN DE LOS ARTÍCULOS 498, 498 BIS, 498 BIS-1, 498 BIS-2, 498 BIS-3, 498 BIS-4, 498 BIS-5, 498 BIS-6, 498 BIS-7 Y 498 BIS-8 DEL CÓDIGO DE PROCEDIMIENTOS CIVILES PARA EL DISTRITO FEDERAL (ACTUALMENTE CIUDAD DE MÉXICO) Y OTROS ACTOS</v>
          </cell>
          <cell r="H166">
            <v>44314.377083333333</v>
          </cell>
          <cell r="I166">
            <v>44319.390341631944</v>
          </cell>
          <cell r="J166" t="str">
            <v>ALFREDO GUTIÉRREZ ORTIZ MENA</v>
          </cell>
          <cell r="N166" t="str">
            <v>PRIMERA SALA</v>
          </cell>
        </row>
        <row r="167">
          <cell r="B167" t="str">
            <v>166/2021</v>
          </cell>
          <cell r="C167">
            <v>166</v>
          </cell>
          <cell r="D167">
            <v>2021</v>
          </cell>
          <cell r="E167" t="str">
            <v>CIVIL</v>
          </cell>
          <cell r="F167" t="str">
            <v>QUEJOSO: ABENAMAR MONTAÑO SÁNCHEZ, POR PROPIO DERECHO Y EN REPRESENTACIÓN DE SUS MENORES HIJOS DE INICIALES M.S.M.M. Y N.M.M. (RECURRENTE)
TERCERO INTERESADO (ANTES TERCERO PERJUDICADO): CHRISTIAN MARLEN MONTIEL MENDOZA
MINISTERIO PÚBLICO: MINISTERIO PÚBLICO DE LA FEDERACIÓN</v>
          </cell>
          <cell r="G167" t="str">
            <v>LA RESOLUCIÓN DICTADA EN EL TOCA CIVIL 559/2019</v>
          </cell>
          <cell r="H167">
            <v>44314.394444444442</v>
          </cell>
          <cell r="N167" t="str">
            <v>PLENO</v>
          </cell>
        </row>
        <row r="168">
          <cell r="B168" t="str">
            <v>167/2021</v>
          </cell>
          <cell r="C168">
            <v>167</v>
          </cell>
          <cell r="D168">
            <v>2021</v>
          </cell>
          <cell r="E168" t="str">
            <v>ADMINISTRATIVA</v>
          </cell>
          <cell r="F168" t="str">
            <v>QUEJOSO: INFORMACIÓN RADIOFÓNICA, SOCIEDAD ANÓNIMA POR CONDUCTO DE SU REPRESENTANTE LEGAL RAFAEL CÉSAR BORBÓN RAMOS (RECURRENTE)
AUTORIDAD RESPONSABLE: INSTITUTO FEDERAL DE TELECOMUNICACIONES (RECURRENTE)
MINISTERIO PÚBLICO: MINISTERIO PÚBLICO DE LA FEDERACIÓN</v>
          </cell>
          <cell r="G168" t="str">
            <v>LA LEY FEDERAL DE TELECOMUNICACIONES Y RADIODIFUSIÓN, ARTÍCULO 114, TERCER PÁRRAFO, PUBLICADA EN EL DIARIO OFICIAL DE LA FEDERACIÓN EL 14 DE JULIO DE 2014.</v>
          </cell>
          <cell r="H168">
            <v>44314.488194444442</v>
          </cell>
          <cell r="I168">
            <v>44319.395324618054</v>
          </cell>
          <cell r="J168" t="str">
            <v>ANA MARGARITA RÍOS FARJAT</v>
          </cell>
          <cell r="K168" t="str">
            <v>RESUELTO EN SESIÓN</v>
          </cell>
          <cell r="L168" t="str">
            <v>NIEGA, CONFIRMA, SE RESERVA JURISDICCIÓN</v>
          </cell>
          <cell r="M168">
            <v>44419</v>
          </cell>
          <cell r="N168" t="str">
            <v>PRIMERA SALA</v>
          </cell>
          <cell r="O168" t="str">
            <v>1.	SE CONFIRMA LA SENTENCIA RECURRIDA.
2.	NIEGA EL AMPARO.
3.	SE RESERVA JURISDICCIÓN AL TRIBUNAL COLEGIADO DEL CONOCIMIENTO, PARA LOS EFECTOS PRECISADOS EN ESTA RESOLUCIÓN.</v>
          </cell>
        </row>
        <row r="169">
          <cell r="B169" t="str">
            <v>168/2021</v>
          </cell>
          <cell r="C169">
            <v>168</v>
          </cell>
          <cell r="D169">
            <v>2021</v>
          </cell>
          <cell r="E169" t="str">
            <v>ADMINISTRATIVA</v>
          </cell>
          <cell r="F169" t="str">
            <v>QUEJOSO: RAMÓN DE LA TORRE RIVERO (RECURRENTE)
MINISTERIO PÚBLICO: MINISTERIO PÚBLICO DE LA FEDERACIÓN</v>
          </cell>
          <cell r="G169" t="str">
            <v>LA EXPEDICIÓN Y PROMULGACIÓN DE LA LEY FEDERAL DE DERECHOS, EN CONCRETO, EL ARTÍCULO 240, PÁRRAFO PRIMERO, FRACCIÓN I, INCISO B)</v>
          </cell>
          <cell r="H169">
            <v>44314.503472222219</v>
          </cell>
          <cell r="I169">
            <v>44319.395762349537</v>
          </cell>
          <cell r="J169" t="str">
            <v>JOSÉ FERNANDO FRANCO GONZÁLEZ SALAS</v>
          </cell>
          <cell r="N169" t="str">
            <v>SEGUNDA SALA</v>
          </cell>
        </row>
        <row r="170">
          <cell r="B170" t="str">
            <v>169/2021</v>
          </cell>
          <cell r="C170">
            <v>169</v>
          </cell>
          <cell r="D170">
            <v>2021</v>
          </cell>
          <cell r="E170" t="str">
            <v>ADMINISTRATIVA</v>
          </cell>
          <cell r="F170" t="str">
            <v>QUEJOSO: SISTEMA REGIONAL DE TELEVISIÓN, ASOCIACIÓN CIVIL, POR CONDUCTO DE SU APODERADO LEGAL, SERGIO DAVID VALLES RIVAS (RECURRENTE)
AUTORIDAD RESPONSABLE: TITULAR DE LA UNIDAD DE CUMPLIMIENTO DEL INSTITUTO FEDERAL DE ELECOMUNICACIONES POR CONDUCTO DE SU DELEGADA ELIBETH SARAÍ MIGUEL ROSALES (QUEJOSO ADHESIVO) (RECURRENTE)
MINISTERIO PÚBLICO: MINISTERIO PÚBLICO DE LA FEDERACIÓN</v>
          </cell>
          <cell r="G170" t="str">
            <v>LEY FEDERAL DE TELECOMUNICACIONES Y RADIODIFUSIÓN, ARTÍCULO 89, FRACCIONES III Y VII, PUBLICADA EN EL DIARIO OFICIAL DE LA FEDERACIÓN EL 14 DE JULIO DE 2014</v>
          </cell>
          <cell r="H170">
            <v>44314.511805555558</v>
          </cell>
          <cell r="I170">
            <v>44319.386457025466</v>
          </cell>
          <cell r="J170" t="str">
            <v>LUIS MARÍA AGUILAR MORALES</v>
          </cell>
          <cell r="N170" t="str">
            <v>SEGUNDA SALA</v>
          </cell>
        </row>
        <row r="171">
          <cell r="B171" t="str">
            <v>170/2021</v>
          </cell>
          <cell r="C171">
            <v>170</v>
          </cell>
          <cell r="D171">
            <v>2021</v>
          </cell>
          <cell r="E171" t="str">
            <v>CIVIL</v>
          </cell>
          <cell r="F171" t="str">
            <v>QUEJOSO: MARTHA ALICIA TENORIO HERNÁNDEZ Y JORGE RAMÍREZ SAUCEDA (RECURRENTE)
TERCERO INTERESADO (ANTES TERCERO PERJUDICADO): BANCO SANTANDER (MÉXICO), SOCIEDAD ANÓNIMA INSTITUCIÓN DE BANCA MÚLTIPLE, GRUPO FINANCIERO SANTANDER MÉXICO
MINISTERIO PÚBLICO: MINISTERIO PÚBLICO DE LA FEDERACIÓN</v>
          </cell>
          <cell r="G171" t="str">
            <v>CÓDIGO DE COMERCIO, ARTÍCULO 1085, PUBLICADO EN EL DIARIO OFICIAL DE LA FEDERACIÓN DEL 7 D EOCTUBRE AL 13 DE DICIEMBRE DE 1989, REFORMADO EL 10 DE ENERO DE 2014.</v>
          </cell>
          <cell r="H171">
            <v>44314.581944444442</v>
          </cell>
          <cell r="I171">
            <v>44316.393389699071</v>
          </cell>
          <cell r="J171" t="str">
            <v>NORMA LUCÍA PIÑA HERNÁNDEZ</v>
          </cell>
          <cell r="K171" t="str">
            <v>RESUELTO EN SESIÓN</v>
          </cell>
          <cell r="L171" t="str">
            <v>NIEGA, CONFIRMA, SE RESERVA JURISDICCIÓN</v>
          </cell>
          <cell r="M171">
            <v>44426</v>
          </cell>
          <cell r="N171" t="str">
            <v>PRIMERA SALA</v>
          </cell>
          <cell r="O171" t="str">
            <v>1.	SE CONFIRMA LA SENTENCIA RECURRIDA.
2.	NIEGA EL AMPARO A LA PARTE QUEJOSA EN TÉRMINOS DE LA PRESENTE RESOLUCIÓN.
3.	SE RESERVA JURISDICCIÓN AL TRIBUNAL COLEGIADO DEL CONOCIMIENTO PARA LOS EFECTOS PRECISADOS EN ESTA EJECUTORIA.</v>
          </cell>
        </row>
        <row r="172">
          <cell r="B172" t="str">
            <v>171/2021</v>
          </cell>
          <cell r="C172">
            <v>171</v>
          </cell>
          <cell r="D172">
            <v>2021</v>
          </cell>
          <cell r="E172" t="str">
            <v>ADMINISTRATIVA</v>
          </cell>
          <cell r="F172" t="str">
            <v>QUEJOSO: OPERADORA DE COLEGIOS LASALLE, SOCIEDAD CIVIL, POR CONDUCTO DE SU APODERADO LEGAL GUSTAVO ENRÍQUE BRETSCNEIDER LOZANO (RECURRENTE)
MINISTERIO PÚBLICO: MINISTERIO PÚBLICO DE LA FEDERACIÓN</v>
          </cell>
          <cell r="G172" t="str">
            <v>LEY GENERAL DE EDUCACIÓN, ARTÍCULOS 62, FRACCIÓN IV; 72, FRACCIÓN IV; Y 146 PÁRRAFO SEXTO, PUBLICADA EN EL DIARIO OFICIAL DE LA FEDERACIÓN EL 30 DE SEPTIEMBRE DE 2019</v>
          </cell>
          <cell r="H172">
            <v>44314.585416666669</v>
          </cell>
          <cell r="I172">
            <v>44319.393789780093</v>
          </cell>
          <cell r="J172" t="str">
            <v>JORGE MARIO PARDO REBOLLEDO</v>
          </cell>
          <cell r="N172" t="str">
            <v>PRIMERA SALA</v>
          </cell>
        </row>
        <row r="173">
          <cell r="B173" t="str">
            <v>172/2021</v>
          </cell>
          <cell r="C173">
            <v>172</v>
          </cell>
          <cell r="D173">
            <v>2021</v>
          </cell>
          <cell r="E173" t="str">
            <v>ADMINISTRATIVA</v>
          </cell>
          <cell r="F173" t="str">
            <v>QUEJOSO: RODRIGO JOSÉ LUCENA DELGADO (RECURRENTE)
TERCERO INTERESADO (ANTES TERCERO PERJUDICADO): SUBDIRECTORA DE ATENCIÓN MÉDICA DE JURISDICCIÓN SANITARIA IZTAPALAPA DE SERVICIOS DE SALUDPÚBLICA, COMISIONADA NACIONAL DE PROTECCIÓN SOCIAL EN SALUD, TITULAR DE LA DIRECCIÓN GENERAL DE RÉGIMEN DE PROTECCIÓN SOCIAL EN SALUD DE LA CIUDAD DE MÉXICO
MINISTERIO PÚBLICO: MINISTERIO PÚBLICO DE LA FEDERACIÓN</v>
          </cell>
          <cell r="G173" t="str">
            <v>EL OFICIO JSI/SAM/05793 DE 22 DE JULIO DE 2019</v>
          </cell>
          <cell r="H173">
            <v>44315.376388888886</v>
          </cell>
          <cell r="N173" t="str">
            <v>PLENO</v>
          </cell>
        </row>
        <row r="174">
          <cell r="B174" t="str">
            <v>173/2021</v>
          </cell>
          <cell r="C174">
            <v>173</v>
          </cell>
          <cell r="D174">
            <v>2021</v>
          </cell>
          <cell r="E174" t="str">
            <v>PENAL</v>
          </cell>
          <cell r="F174" t="str">
            <v>QUEJOSO: OCTAVIO DANIEL ARROYO HERNÁNDEZ, CHRISTIAN EDUARDO ÁVILA DÍAZ, SANTIAGO ÁNGEL ESPINOZA RAMÍREZ, MANUEL ALEJANDRO GARCÍA CABRERA, RAFAEL GARCÍA VALENZUELA, JAVIER JUNIOR MARTÍNEZ HERNÁNDEZ, LUIS FERNANDO MONTALVO GONZÁLEZ, CHRISTIAN IVÁN PASCUAL SAUCEDO, JOSÉ MANUEL PÉREZ CASILLAS, GILBERTO JAVIER RAMOS GUZMÁN, RAÚL RODRÍGUEZ MORALES, JESÚS ALBERTO SÁNCHEZ BÁEZ (RECURRENTE)
TERCERO INTERESADO (ANTES TERCERO PERJUDICADO): AGENTE DEL MINISTERIO PÚBLICO DE LA FEDERACIÓN LICENCIADA MA. EUGENIA REVELES GARCÍA
MINISTERIO PÚBLICO: MINISTERIO PÚBLICO DE LA FEDERACIÓN</v>
          </cell>
          <cell r="G174" t="str">
            <v xml:space="preserve">ARTÍCULO 52 DE LA LEY NACIONAL DE EJECUCIÓN PENAL 
</v>
          </cell>
          <cell r="H174">
            <v>44315.448611111111</v>
          </cell>
          <cell r="I174">
            <v>44320.411318321756</v>
          </cell>
          <cell r="J174" t="str">
            <v>JUAN LUIS GONZÁLEZ ALCÁNTARA CARRANCÁ</v>
          </cell>
          <cell r="N174" t="str">
            <v>PRIMERA SALA</v>
          </cell>
        </row>
        <row r="175">
          <cell r="B175" t="str">
            <v>174/2021</v>
          </cell>
          <cell r="C175">
            <v>174</v>
          </cell>
          <cell r="D175">
            <v>2021</v>
          </cell>
          <cell r="E175" t="str">
            <v>CIVIL</v>
          </cell>
          <cell r="F175" t="str">
            <v>QUEJOSO: MARÍA MERCEDES MEDINA RODRÍGUEZ (RECURRENTE), ALBERTO PÉREZ FLORES, AMBOS  POR PROPIO DERECHO Y EN REPRESENTACIÓN DEL MENOR A.P.M.
 (RECURRENTE)
MINISTERIO PÚBLICO: MINISTERIO PÚBLICO DE LA FEDERACIÓN</v>
          </cell>
          <cell r="G175" t="str">
            <v>LOS ARTÍCULOS 135 QUATER, FRACCIÓN II DEL CÓDIGO CIVIL; Y 69 TER, PRIMER PÁRRAFO DEL REGLAMENTO DEL REGISTRO CIVIL, AMBOS PARA LA CIUDAD DE MÉXICO</v>
          </cell>
          <cell r="H175">
            <v>44315.545138888891</v>
          </cell>
          <cell r="I175">
            <v>44320.398160648147</v>
          </cell>
          <cell r="J175" t="str">
            <v>ANA MARGARITA RÍOS FARJAT</v>
          </cell>
          <cell r="N175" t="str">
            <v>PRIMERA SALA</v>
          </cell>
        </row>
        <row r="176">
          <cell r="B176" t="str">
            <v>175/2021</v>
          </cell>
          <cell r="C176">
            <v>175</v>
          </cell>
          <cell r="D176">
            <v>2021</v>
          </cell>
          <cell r="E176" t="str">
            <v>ADMINISTRATIVA</v>
          </cell>
          <cell r="F176" t="str">
            <v>QUEJOSO: JOSÉ LUIS RIVERA ESCOBEDO (RECURRENTE)
MINISTERIO PÚBLICO: MINISTERIO PÚBLICO DE LA FEDERACIÓN</v>
          </cell>
          <cell r="G176" t="str">
            <v>LEY NACIONAL DE EJECUCIÓN PENAL, ARTÍCULO 50 PÁRRAFO PRIMERO, PUBLICADA EN EL DIARIO OFICIAL DE LA FEDERACIÓN EL 16 DE JUNIO DE 2016</v>
          </cell>
          <cell r="H176">
            <v>44315.594444444447</v>
          </cell>
          <cell r="N176" t="str">
            <v>PLENO</v>
          </cell>
        </row>
        <row r="177">
          <cell r="B177" t="str">
            <v>176/2021</v>
          </cell>
          <cell r="C177">
            <v>176</v>
          </cell>
          <cell r="D177">
            <v>2021</v>
          </cell>
          <cell r="E177" t="str">
            <v>PENAL</v>
          </cell>
          <cell r="F177" t="str">
            <v>QUEJOSO: SANDRA VIRIDIANA ACUÑA CLAUDIO (RECURRENTE)
TERCERO INTERESADO (ANTES TERCERO PERJUDICADO): AGENTE DEL MINISTERIO PÚBLICO DE LA FEDERACIÓN ADSCRITO AL JUZGADO QUINTO DE DISTRITO EN MATERIA PENAL EN EL ESTADO NUEVO LEÓN
MINISTERIO PÚBLICO: MINISTERIO PÚBLICO DE LA FEDERACIÓN</v>
          </cell>
          <cell r="G177" t="str">
            <v>LEY NACIONAL DE EJECUCIÓN PENAL, QUE CONTIENE EL ARTÍCULO 52, PUBLICADA EN EL DIARIO OFICIAL DE LA FEDERACIÓN EL 16 DE JUNIO DE 2016.</v>
          </cell>
          <cell r="H177">
            <v>44315.6</v>
          </cell>
          <cell r="I177">
            <v>44320.3964003125</v>
          </cell>
          <cell r="J177" t="str">
            <v>JORGE MARIO PARDO REBOLLEDO</v>
          </cell>
          <cell r="K177" t="str">
            <v>RESUELTO EN SESIÓN</v>
          </cell>
          <cell r="L177" t="str">
            <v>NIEGA, CONFIRMA, SE RESERVA JURISDICCIÓN</v>
          </cell>
          <cell r="M177">
            <v>44433</v>
          </cell>
          <cell r="N177" t="str">
            <v>PRIMERA SALA</v>
          </cell>
          <cell r="O177" t="str">
            <v>1.	SE CONFIRMA LA SENTENCIA RECURRIDA.
2.	NIEGA EL AMPARO A LA PARTE QUEJOSA, EN CONTRA DE LA EXPEDICIÓN DEL ARTÍCULO 52 DE LA LEY NACIONAL DE EJECUCIÓN PENAL.
3.	SE RESERVA JURISDICCIÓN AL TRIBUNAL COLEGIADO DE ORIGEN, EN TÉRMINOS DE LA PRESENTE EJECUTORIA.</v>
          </cell>
        </row>
        <row r="178">
          <cell r="B178" t="str">
            <v>177/2021</v>
          </cell>
          <cell r="C178">
            <v>177</v>
          </cell>
          <cell r="D178">
            <v>2021</v>
          </cell>
          <cell r="E178" t="str">
            <v>CIVIL</v>
          </cell>
          <cell r="F178" t="str">
            <v>QUEJOSO: FERREVARIOS HIDALGO, SOCIEDAD ANÓNIMA DE CAPITAL VARIABLE (RECURRENTE)
TERCERO INTERESADO (ANTES TERCERO PERJUDICADO): JOSEFINA BÁRCENAS MARTÍNEZ, 
EDGARDO JIMÉNEZ BÁRCENAS
, PAOLA RODRÍGUEZ JIMÉNEZ
MINISTERIO PÚBLICO: MINISTERIO PÚBLICO DE LA FEDERACIÓN</v>
          </cell>
          <cell r="G178" t="str">
            <v>LA VIOLACIÓN A LOS DERECHOS DE LA QUEJOSA RESPECTO DE LA POSESIÓN QUE TIENE SOBRE UN BIEN INMUEBLE, CON MOTIVO DE JUICIO CIVIL QUE RECAYÓ AL EXPEDIENTE 282/2015-C</v>
          </cell>
          <cell r="H178">
            <v>44316.456944444442</v>
          </cell>
          <cell r="N178" t="str">
            <v>PLENO</v>
          </cell>
        </row>
        <row r="179">
          <cell r="B179" t="str">
            <v>178/2021</v>
          </cell>
          <cell r="C179">
            <v>178</v>
          </cell>
          <cell r="D179">
            <v>2021</v>
          </cell>
          <cell r="E179" t="str">
            <v>ADMINISTRATIVA</v>
          </cell>
          <cell r="F179" t="str">
            <v>QUEJOSO: GABRIELA ALEJANDRA ENRÍQUEZ SERRANO (RECURRENTE)
AUTORIDAD RESPONSABLE: GOBERNADOR Y SECRETARIO GENERAL DE GOBIERNO, AMBOS DEL ESTADO
DE JALISCO (RECURRENTE), PLENO DEL CONSEJO DE LA JUDICATURA DEL ESTADO DE JALISCO (RECURRENTE)
MINISTERIO PÚBLICO: MINISTERIO PÚBLICO DE LA FEDERACIÓN</v>
          </cell>
          <cell r="G179" t="str">
            <v>LOS ARTÍCULOS 56, 63 Y QUINTO TRANSITORIO DE LA CONSTITUCIÓN POLÍTICA DEL ESTADO DE JALISCO REFORMADOS MEDIANTE DECRETO PUBLICADO EN EL PERIÓDICO OFICIAL EL ESTADO DE JALISCO EL 10 DE SEPTIEMBRE DE 2019; ASÍ LOS ARTÍCULOS 8, 14-A, 14-B, 14-C, 14-D, 14-E, 14-F, 14-G, 14-H, 14-I, 196-A, 197-A Y197-B, DE LA LEY ORGÁNICA DEL PODER JUDICIAL DEL ESTADO DE JALISCO, REFORMADOS Y ADICIONADOS MEDIANTE DECRETO PUBLICADO EN EL PERIÓDICO OFICIAL EL ESTADO DE JALISCO, EL 01 DE OCTUBRE DE 2019.</v>
          </cell>
          <cell r="H179">
            <v>44316.563888888886</v>
          </cell>
          <cell r="I179">
            <v>44322.390946446758</v>
          </cell>
          <cell r="J179" t="str">
            <v>YASMÍN ESQUIVEL MOSSA</v>
          </cell>
          <cell r="N179" t="str">
            <v>SEGUNDA SALA</v>
          </cell>
        </row>
        <row r="180">
          <cell r="B180" t="str">
            <v>179/2021</v>
          </cell>
          <cell r="C180">
            <v>179</v>
          </cell>
          <cell r="D180">
            <v>2021</v>
          </cell>
          <cell r="E180" t="str">
            <v>ADMINISTRATIVA</v>
          </cell>
          <cell r="F180" t="str">
            <v>QUEJOSO: ARTURO BARUC  CORONA CARDONA (RECURRENTE)
MINISTERIO PÚBLICO: MINISTERIO PÚBLICO DE LA FEDERACIÓN</v>
          </cell>
          <cell r="G180" t="str">
            <v>LA ELABORACIÓN Y APROBACIÓN DE LA FRACCIÓN I DEL ARTÍCULO 2 DE LA LEY FEDERAL DE PROTECCIÓN DE DATOS PERSONALES EN POSESIÓN DE LOS PARTICULARES</v>
          </cell>
          <cell r="H180">
            <v>44316.565972222219</v>
          </cell>
          <cell r="I180">
            <v>44323.415804282406</v>
          </cell>
          <cell r="J180" t="str">
            <v>ALBERTO PÉREZ DAYÁN</v>
          </cell>
          <cell r="N180" t="str">
            <v>SEGUNDA SALA</v>
          </cell>
        </row>
        <row r="181">
          <cell r="B181" t="str">
            <v>180/2021</v>
          </cell>
          <cell r="C181">
            <v>180</v>
          </cell>
          <cell r="D181">
            <v>2021</v>
          </cell>
          <cell r="E181" t="str">
            <v>ADMINISTRATIVA</v>
          </cell>
          <cell r="F181" t="str">
            <v>QUEJOSO: PATRICIO JAVIER REYES PLANCARTE (RECURRENTE)
MINISTERIO PÚBLICO: MINISTERIO PÚBLICO DE LA FEDERACIÓN</v>
          </cell>
          <cell r="G181" t="str">
            <v xml:space="preserve">LA RESOLUCIÓN DEL RECURSO DE QUEJA DE 25 DE NOVIEMBRE DE 2019, DICTADA DENTRO DEL JUICIO DE NULIDAD 23162/15-17-02-5.
</v>
          </cell>
          <cell r="H181">
            <v>44316.572916666664</v>
          </cell>
          <cell r="N181" t="str">
            <v>PLENO</v>
          </cell>
        </row>
        <row r="182">
          <cell r="B182" t="str">
            <v>181/2021</v>
          </cell>
          <cell r="C182">
            <v>181</v>
          </cell>
          <cell r="D182">
            <v>2021</v>
          </cell>
          <cell r="E182" t="str">
            <v>ADMINISTRATIVA</v>
          </cell>
          <cell r="F182" t="str">
            <v>QUEJOSO: JUSTINO SANTIAGO MARTÍNEZ (RECURRENTE)
MINISTERIO PÚBLICO: MINISTERIO PÚBLICO DE LA FEDERACIÓN</v>
          </cell>
          <cell r="G182" t="str">
            <v xml:space="preserve">DECRETO POR EL QUE SE EXPIDE LA LEY DE LA GUARDIA NACIONAL, PUBLICADO EN EL DIARIO OFICIAL DE LA FEDERACIÓN EL 27 DE MAYO DE 2019; LA EXPEDICIÓN DEL ACUERDO POR EL QUE SE EMITEN LOS LINEAMIENTOS PARA LA TRANSFERENCIA DE LOS RECURSOS HUMANOS, MATERIALES Y FINANCIEROS QUE TIENE ASIGNADOS LA POLICÍA FEDERAL, PUBLICADO EN EL DIARIO OFICIAL DE LA FEDERACIÓN EL 30 DE SEPTIEMBRE DE 2019; Y SU EJECUCIÓN Y OTRO. </v>
          </cell>
          <cell r="H182">
            <v>44319.386111111111</v>
          </cell>
          <cell r="I182">
            <v>44322.387401770837</v>
          </cell>
          <cell r="J182" t="str">
            <v>JOSÉ FERNANDO FRANCO GONZÁLEZ SALAS</v>
          </cell>
          <cell r="K182" t="str">
            <v>EN SESIÓN</v>
          </cell>
          <cell r="N182" t="str">
            <v>SEGUNDA SALA</v>
          </cell>
        </row>
        <row r="183">
          <cell r="B183" t="str">
            <v>182/2021</v>
          </cell>
          <cell r="C183">
            <v>182</v>
          </cell>
          <cell r="D183">
            <v>2021</v>
          </cell>
          <cell r="E183" t="str">
            <v>ADMINISTRATIVA</v>
          </cell>
          <cell r="F183" t="str">
            <v>QUEJOSO: VÍCTOR HILARIO TEUTLI GUERRA (RECURRENTE)
MINISTERIO PÚBLICO: MINISTERIO PÚBLICO DE LA FEDERACIÓN</v>
          </cell>
          <cell r="G183" t="str">
            <v>LA OMISIÓN DE DAR RESPUESTA AL ESCRITO DE PETICIÓN PRESENTADO EL 25 DE ENERO DE 2018; LA OMISIÓN DE EXPEDIR UNA LEY QUE REGULE EL COMERCIO DE CANNABIS; LA RESPUESTA Y LA NOTIFICACIÓN DADA AL TRÁMITE 183301EL350112.</v>
          </cell>
          <cell r="H183">
            <v>44319.533333333333</v>
          </cell>
          <cell r="N183" t="str">
            <v>PLENO</v>
          </cell>
        </row>
        <row r="184">
          <cell r="B184" t="str">
            <v>183/2021</v>
          </cell>
          <cell r="C184">
            <v>183</v>
          </cell>
          <cell r="D184">
            <v>2021</v>
          </cell>
          <cell r="E184" t="str">
            <v>ADMINISTRATIVA</v>
          </cell>
          <cell r="F184" t="str">
            <v>QUEJOSO: GINA MARÍA VILLA MUCEL
AUTORIDAD RESPONSABLE: PRESIDENTE DE LA REPÚBLICA  (RECURRENTE)
MINISTERIO PÚBLICO: MINISTERIO PÚBLICO DE LA FEDERACIÓN</v>
          </cell>
          <cell r="G184" t="str">
            <v xml:space="preserve">REGLAMENTO PARA EL OTORGAMIENTO DE PENSIONES DE LOS TRABAJADORES SUJETOS AL RÉGIMEN DEL ARTÍCULO DÉCIMO TRANSITORIO DEL DECRETO POR EL QUE SE EXPIDE LA LEY DEL INSTITUTO DE SEGURIDAD Y SERVICIOS SOCIALES DE LOS TRABAJADORES DEL ESTADO, PUBLICADO EN EL DIARIO OFICIAL DE LA FEDERACIÓN EL 21 DE JULIO DE 2009, ARTÍCULO 12, FRACCIÓN II, INCISO C). </v>
          </cell>
          <cell r="H184">
            <v>44319.591666666667</v>
          </cell>
          <cell r="I184">
            <v>44322.397829363428</v>
          </cell>
          <cell r="J184" t="str">
            <v>LUIS MARÍA AGUILAR MORALES</v>
          </cell>
          <cell r="N184" t="str">
            <v>SEGUNDA SALA</v>
          </cell>
        </row>
        <row r="185">
          <cell r="B185" t="str">
            <v>184/2021</v>
          </cell>
          <cell r="C185">
            <v>184</v>
          </cell>
          <cell r="D185">
            <v>2021</v>
          </cell>
          <cell r="E185" t="str">
            <v>CIVIL</v>
          </cell>
          <cell r="F185" t="str">
            <v>QUEJOSO: GUADALUPE CAÑEDO LÓPEZ (RECURRENTE)
TERCERO INTERESADO (ANTES TERCERO PERJUDICADO): BANCO NACIONAL DE COMERCIO EXTERIOR, SOCIEDAD NACIONAL DE CRÉDITO, INSTITUCION DE BANCA DE DESARROLLO, ANTES ESCALA INTERNACIONAL, SOCIEDAD ANONIMA DE CAPITAL VARIABLE
MINISTERIO PÚBLICO: MINISTERIO PÚBLICO DE LA FEDERACIÓN</v>
          </cell>
          <cell r="G185" t="str">
            <v xml:space="preserve">INCONSTITUCIONALIDAD DEL ARTÍCULO PRIMERO TRANSITORIO DEL DECRETO QUE CONTIENE EL PROCESO DE CREACIÓN, DISCUSIÓN Y APROBACIÓN POR EL CUAL SE REFORMA, ADICIONAN Y DEROGAN DIVERSAS DISPOSICIONES DEL CÓDIGO DE PROCEDIMIENTOS CIVILES PARA EL DISTRITO FEDERAL Y OTROS. </v>
          </cell>
          <cell r="H185">
            <v>44319.617361111108</v>
          </cell>
          <cell r="N185" t="str">
            <v>PLENO</v>
          </cell>
        </row>
        <row r="186">
          <cell r="B186" t="str">
            <v>185/2021</v>
          </cell>
          <cell r="C186">
            <v>185</v>
          </cell>
          <cell r="D186">
            <v>2021</v>
          </cell>
          <cell r="E186" t="str">
            <v>ADMINISTRATIVA</v>
          </cell>
          <cell r="F186" t="str">
            <v>QUEJOSO: APRENDER PRIMERO, ASOCIACIÓN CIVIL, POR CONDUCTO DE SU REPRESENTANTE LEGAL DAVID EDUARDO CALDERÓN MARTÍN DEL CAMPO (RECURRENTE)
MINISTERIO PÚBLICO: MINISTERIO PÚBLICO DE LA FEDERACIÓN</v>
          </cell>
          <cell r="G186" t="str">
            <v>LEY GENERAL DEL SISTEMA PARA LA CARRERA DE LAS MAESTRAS Y LOS MAESTROS, ARTÍCULOS 14, SEGUNDO PÁRRAFO, FRACCIONES IV Y V, 15 FRACCIONES V Y VIII, 16, FRACCIONES V Y VIII, 19, 20, 21, 35, 39, 40, 41, 42, FRACCIONES III Y VI, 57, FRACCIÓN III, 66, TERCER PÁRRAFO, 90, PRIMER Y SEGUNDO PÁRRAFOS, 102 Y NOVENO TRANSITORIO, PUBLICADA EN EL DIARIO OFICIAL DE LA FEDERACIÓN EL 30 DE SEPTIEMBRE DE 2019</v>
          </cell>
          <cell r="H186">
            <v>44320.394444444442</v>
          </cell>
          <cell r="I186">
            <v>44323.42096103009</v>
          </cell>
          <cell r="J186" t="str">
            <v>ALFREDO GUTIÉRREZ ORTIZ MENA</v>
          </cell>
          <cell r="N186" t="str">
            <v>PRIMERA SALA</v>
          </cell>
        </row>
        <row r="187">
          <cell r="B187" t="str">
            <v>186/2021</v>
          </cell>
          <cell r="C187">
            <v>186</v>
          </cell>
          <cell r="D187">
            <v>2021</v>
          </cell>
          <cell r="E187" t="str">
            <v>ADMINISTRATIVA</v>
          </cell>
          <cell r="F187" t="str">
            <v>QUEJOSO: XXIII AYUNTAMIENTO DE ENSENADA, BAJA CALIFORNIA POR CONDUCTO DE SU SÍNDICO PROCURADOR ELIZABETH MUÑOZ HUERTA (RECURRENTE)
MINISTERIO PÚBLICO: MINISTERIO PÚBLICO DE LA FEDERACIÓN</v>
          </cell>
          <cell r="G187" t="str">
            <v>EL ARTÍCULO 251, FRACCIÓN XXV, DE LA LEY DEL SEGURO SOCIAL Y OTROS</v>
          </cell>
          <cell r="H187">
            <v>44320.402777777781</v>
          </cell>
          <cell r="I187">
            <v>44326.398351006945</v>
          </cell>
          <cell r="J187" t="str">
            <v>ALBERTO PÉREZ DAYÁN</v>
          </cell>
          <cell r="N187" t="str">
            <v>SEGUNDA SALA</v>
          </cell>
        </row>
        <row r="188">
          <cell r="B188" t="str">
            <v>187/2021</v>
          </cell>
          <cell r="C188">
            <v>187</v>
          </cell>
          <cell r="D188">
            <v>2021</v>
          </cell>
          <cell r="E188" t="str">
            <v>CIVIL</v>
          </cell>
          <cell r="F188" t="str">
            <v>QUEJOSO: ILIANA CECILIA CASTILLO OSNAYA, POR PROPIO DERECHO Y COMO REPRESENTANTE DE LA MENOR A.S.P.C., QUIEN FUE REGISTRADA CON EL NOMBRE DE INICIALES R.I.P.C. (RECURRENTE)
TERCERO INTERESADO (ANTES TERCERO PERJUDICADO): ASESORA JURÍDICA PATRICIA SANTOS MORA (REPRESENTANTE ESPECIAL DE LA INFANTE QUEJOSA) (RECURRENTE)
MINISTERIO PÚBLICO: MINISTERIO PÚBLICO DE LA FEDERACIÓN</v>
          </cell>
          <cell r="G188" t="str">
            <v>LA APROBACIÓN DEL ARTÍCULO 135 QUATER, FRACCIÓN II, DEL CÓDIGO CIVIL PARA EL DISTRITO FEDERAL HOY CIUDAD DE MÉXICO, POR CUANTO HACE AL REQUISITO ESTABLECIDO DE “TENER AL MENOS DIECIOCHO AÑOS DE EDAD CUMPLIDOS”, PARA EL LEVANTAMIENTO DE UNA NUEVA ACTA DE NACIMIENTO PARA EL RECONOCIMIENTO DE IDENTIDAD DE GÉNERO Y, EN GENERAL, LA APROBACIÓN DEL SISTEMA NORMATIVO INTEGRADO EN LOS ARTÍCULOS 135 BIS, 135 TER, 135 QUATER Y 135 QUINTUS DEL CÓDIGO CIVIL PARA EL DISTRITO FEDERAL HOY CIUDAD DE MÉXICO, ASÍ COMO EL SISTEMA NORMATIVO INTEGRADO EN LOS ARTÍCULOS 498, 498 BIS, 498 BIS- 1, 498 BIS-2, 498 BIS-3, 498 BIS-4, 498 BIS-5, 498, BIS-6, 498 BIS-7, 498 BIS-8 DEL CÓDIGO DE PROCEDIMIENTOS CIVILES PARA EL DISTRITO FEDERAL HOY CIUDAD DE MÉXICO</v>
          </cell>
          <cell r="H188">
            <v>44320.473611111112</v>
          </cell>
          <cell r="I188">
            <v>44323.42672693287</v>
          </cell>
          <cell r="J188" t="str">
            <v>ALFREDO GUTIÉRREZ ORTIZ MENA</v>
          </cell>
          <cell r="N188" t="str">
            <v>PRIMERA SALA</v>
          </cell>
        </row>
        <row r="189">
          <cell r="B189" t="str">
            <v>188/2021</v>
          </cell>
          <cell r="C189">
            <v>188</v>
          </cell>
          <cell r="D189">
            <v>2021</v>
          </cell>
          <cell r="E189" t="str">
            <v>ADMINISTRATIVA</v>
          </cell>
          <cell r="F189" t="str">
            <v>QUEJOSO: FRANCISCO ZENÓN Y BELMONT, POR SU PROPIO DERECHO Y EN SU CARÁCTER DE PRESIDENTE DE LA “COORDINADORA DE RUTAS SITIOS Y TAXIS AUTÓNOMOS EN EL DISTRITO FEDERAL Y ÁREA METROPOLITANA”, ASOCIACIÓN CIVIL (RECURRENTE)
MINISTERIO PÚBLICO: MINISTERIO PÚBLICO DE LA FEDERACIÓN</v>
          </cell>
          <cell r="G189" t="str">
            <v>EL INCUMPLIMIENTO DE LA SENTENCIA DE CATORCE DE MAYO DE DOS MIL DIECIOCHO, DICTADA EN EL EXPEDIENTE NÚMERO TJA-V-35015/2017, RELATIVO AL JUICIO DE NULIDAD INTERPUESTO POR LA PARTE QUEJOSA, CONFIRMADA POR SENTENCIA DE DIECISIETE DE ENERO DE DOS MIL DIECINUEVE, DICTADA EN EL RECURSO DE APELACIÓN NÚMERO 134002/2018 Y OTRO ACTO.</v>
          </cell>
          <cell r="H189">
            <v>44320.523611111108</v>
          </cell>
          <cell r="N189" t="str">
            <v>PLENO</v>
          </cell>
        </row>
        <row r="190">
          <cell r="B190" t="str">
            <v>189/2021</v>
          </cell>
          <cell r="C190">
            <v>189</v>
          </cell>
          <cell r="D190">
            <v>2021</v>
          </cell>
          <cell r="E190" t="str">
            <v>ADMINISTRATIVA</v>
          </cell>
          <cell r="F190" t="str">
            <v>QUEJOSO: JULIO SALAZAR RAMÍREZ (RECURRENTE)
MINISTERIO PÚBLICO: MINISTERIO PÚBLICO DE LA FEDERACIÓN</v>
          </cell>
          <cell r="G190" t="str">
            <v>LOS ARTÍCULOS 235, ÚLTIMO PÁRRAFO, 236, 237, 245, FRACCIÓN II, 247, 250, Y 290 DE LA LEY GENERAL DE SALUD</v>
          </cell>
          <cell r="H190">
            <v>44320.568749999999</v>
          </cell>
          <cell r="I190">
            <v>44326.421474537034</v>
          </cell>
          <cell r="J190" t="str">
            <v>NORMA LUCÍA PIÑA HERNÁNDEZ</v>
          </cell>
          <cell r="N190" t="str">
            <v>PRIMERA SALA</v>
          </cell>
        </row>
        <row r="191">
          <cell r="B191" t="str">
            <v>190/2021</v>
          </cell>
          <cell r="C191">
            <v>190</v>
          </cell>
          <cell r="D191">
            <v>2021</v>
          </cell>
          <cell r="E191" t="str">
            <v>CIVIL</v>
          </cell>
          <cell r="F191" t="str">
            <v>QUEJOSO: ARTURO FEDERICO RICHARDSON LAMAS (RECURRENTE)
TERCERO INTERESADO (ANTES TERCERO PERJUDICADO): CEMEX, SOCIEDAD ANÓNIMA DE CAPITAL VARIABLE.
MINISTERIO PÚBLICO: MINISTERIO PÚBLICO DE LA FEDERACIÓN</v>
          </cell>
          <cell r="G191" t="str">
            <v xml:space="preserve">LA FALTA DE EMPLAZAMIENTO DEL SUSCRITO PARA COMPARECER AL JUICIO EJECUTIVO MERCANTIL 423/2016 Y OTROS. </v>
          </cell>
          <cell r="H191">
            <v>44320.572222222225</v>
          </cell>
          <cell r="N191" t="str">
            <v>PLENO</v>
          </cell>
        </row>
        <row r="192">
          <cell r="B192" t="str">
            <v>191/2021</v>
          </cell>
          <cell r="C192">
            <v>191</v>
          </cell>
          <cell r="D192">
            <v>2021</v>
          </cell>
          <cell r="E192" t="str">
            <v>ADMINISTRATIVA</v>
          </cell>
          <cell r="F192" t="str">
            <v>QUEJOSO: JOSÉ ALEJANDRO CANTÚ SEGURA (RECURRENTE), SKYALERT DE MÉXICO, SOCIEDAD ANÓNIMA PROMOTORA DE INVERSIÓN DE CAPITAL VARIABLE (RECURRENTE)
AUTORIDAD RESPONSABLE: SECRETARÍA DE GESTIÓN INTEGRAL DE RIESGOS DE LA CIUDAD DE MÉXICO  (RECURRENTE), JEFA DE GOBIERNO DE LA CIUDAD DE MÉXICO  (RECURRENTE)
TERCERO INTERESADO (ANTES TERCERO PERJUDICADO): CENTRO DE INSTRUMENTACIÓN Y REGISTRO SÍSMICO, ASOCIACIÓN CIVIL
MINISTERIO PÚBLICO: MINISTERIO PÚBLICO DE LA FEDERACIÓN</v>
          </cell>
          <cell r="G192" t="str">
            <v>REGLAMENTO DE LA LEY DE GESTIÓN INTEGRAL DE RIESGOS Y PROTECCIÓN CIVIL DE LA CIUDAD DE MÉXICO, ARTÍCULOS 76, PRIMER PARRÁFO, FRACCIÓN II, 80 Y 83 Y EL ACUERDO POR EL QUE SE EXPIDE LA NORMA TÉCNICA NT-SGIRPC-ERAS-001-2019.- EQUIPOS DE RECEPCIÓN DE ALERTAMIENTO SÍSMICO 2019, NUMERALES 6.3, 7.15.1, 7.15.1.1; 7.15.1.2; 7.15.1.3 Y 7.18</v>
          </cell>
          <cell r="H192">
            <v>44320.601388888892</v>
          </cell>
          <cell r="I192">
            <v>44326.44836574074</v>
          </cell>
          <cell r="J192" t="str">
            <v>JAVIER LAYNEZ POTISEK</v>
          </cell>
          <cell r="N192" t="str">
            <v>SEGUNDA SALA</v>
          </cell>
        </row>
        <row r="193">
          <cell r="B193" t="str">
            <v>192/2021</v>
          </cell>
          <cell r="C193">
            <v>192</v>
          </cell>
          <cell r="D193">
            <v>2021</v>
          </cell>
          <cell r="E193" t="str">
            <v>CIVIL</v>
          </cell>
          <cell r="F193" t="str">
            <v>QUEJOSO: DEYSI PATRICIA BAEZA RODRÍGUEZ (RECURRENTE)
TERCERO INTERESADO (ANTES TERCERO PERJUDICADO): BADER DACAK MARTÍNEZ, IRINA DACAK CANTO, LIA GENNY VILLANUEVA SANSORES
MINISTERIO PÚBLICO: MINISTERIO PÚBLICO DE LA FEDERACIÓN</v>
          </cell>
          <cell r="G193" t="str">
            <v>EL ACUERDO DE 20 DE JUNIO DE 2019, DICTADO EN EL JUICIO EJECUTIVO MERCANTIL 1281/2010</v>
          </cell>
          <cell r="H193">
            <v>44322.459027777775</v>
          </cell>
          <cell r="N193" t="str">
            <v>PLENO</v>
          </cell>
        </row>
        <row r="194">
          <cell r="B194" t="str">
            <v>193/2021</v>
          </cell>
          <cell r="C194">
            <v>193</v>
          </cell>
          <cell r="D194">
            <v>2021</v>
          </cell>
          <cell r="E194" t="str">
            <v>DE TRABAJO</v>
          </cell>
          <cell r="F194" t="str">
            <v>QUEJOSO: SINDICATO DE OBREROS Y EMPLEADOS DE LA COMISIÓN MUNICIPAL DE AGUA POTABLE Y ALCANTARILLADO DE LA ZONA CONURBADA DE LA DESEMBOCADURA DEL RÍO PÁNUCO DE LOS MUNICIPIOS DE TAMPICO, MADERO Y ALTAMIRA (RECURRENTE), TECHADO, COLOCACION DE LAMINAS, ARMADO Y COLOCACION DE ALUMINIO, CIMBRAS METALICAS, PLAFONES, PANELES, TABLA ROCA, DUROCK, FIBRAS DE VIDRIO Y SINTETICAS, ASBESTOS, INCLUYENDO LA CARPINTERIA METALICA Y PLASTICA PARA LA CONSTRUCCION, ESTANTERIA Y DECORACION, SIMILARES Y CONEXOS DE TAMPICO Y CIUDAD ALTAMIRA, TAMAULIPAS (RECURRENTE), GREMIO UNIDO DE CHOFERES, OPERADORES, TRABAJADORES EMPLEADOS EN TRANSPORTES URBANOS Y FORANEOS, NEGOCIOS COMERCIALES, INDUSTRIALES, CONEXOS Y SIMILARES DE TAMPICO, CIUDAD MADERO Y ALTAMIRA, TAMAULIPAS (RECURRENTE), SINDICATO GREMIAL DE TRABAJADORES, OPERADORES DE GRUAS DE PLATAFORMA DE ARRASTRE Y EQUIPO PESADO, SIMILARES Y CONEXOS DE LA ZONA CONURBADA DE TAMPICO, MADERO Y ALTAMIRA, TAMAULIPAS (RECURRENTE), SINDICATO GREMIAL DE CHOFERES CONCESIONARIOS DEL TRANSPORTE DE LA ZONA CONURBADA DE TAMPICO, MADERO Y ALTAMIRA DEK SUR DEL ESTADO DE TAMAULIPAS   (RECURRENTE), SINDICATO DE PLOMEROS, FORTANEROS, HOJALATEROS, ESPECIALISTAS EN TUBERÍAS SANITARIAS, HIDRAULICAS PARA AGUAS HELADAS, VAPOR Y GAS, SIMILARES Y CONEXOS DE TAMPICO, CIUDAD MADERO Y ALTAMIRA, TAMAULIPAS  (RECURRENTE), SINDICATO DE TRABAJADORES EN CENTROS COMERCIALES SORIANA DE TAMPICO, MADERO Y ALTAMIRA, MANUEL GONZÁLEZ, ALDAMA, MANTE Y VICTORIA DEL ESTADO DE TAMAULIPAS  (RECURRENTE), 
UNIÓN DE TRANSPORTADORES, CHOFERES Y OPERADORES DE MATERIALES PARA LA CONSTRUCCIÓN, MINERALES Y CARGA EN GENERAL DE LA ZONA CONURBADA TAMPICO, CIUDAD MADERO Y ALTAMIRA  
 (RECURRENTE), SINDICATO DE EMPLEADOS DE COMERCIO DE TAMPICO, CIUDAD MADERO Y ALTAMIRA, TAMAULIPAS  (RECURRENTE), SINDICATO DE TRABAJADORES DE BENAVIDES Y CIA DE TAMPICO SOCIEDAD EN NOMBRE COLECTIVO DE CAPITAL VARIABLE   (RECURRENTE), SÍNDICATO ÚNICO DE VELADORES DE TAMPICO Y CIUDAD MADERO AL SERVICIO DE LA CIUDAD Y EMPRESAS, INUDSTRIAL, COMERCIOS, RESIDENCIAS, CENTROS NOCTURNOS Y CONEXOS DE TAMPICO, CIUDAD MADERO DEL ESTADO DE TAMAULIPAS  (RECURRENTE)
MINISTERIO PÚBLICO: MINISTERIO PÚBLICO DE LA FEDERACIÓN</v>
          </cell>
          <cell r="G194" t="str">
            <v>LEY FEDERAL DEL TRABAJO, DE LA LEY ORGÁNICA DEL PODER JUDICIAL DE LA FEDERACIÓN, DE LA LEY GENERAL DE LA DEFENSORÍA PÚBLICA, DE LA LEY DEL INSTITUTO DEL FONDO NACIONAL DE LA VIVIENDA PARA LOS TRABAJADORES Y DE LA LEY DEL SEGURO SOCIAL, EN MATERIA DE JUSTICIA LABORAL, LIBERTAD SINDICAL Y NEGOCIACIÓN COLECTIVA. PUBLICADO EN EL DIARIO OFICIAL DE LA FEDERACIÓN EL UNO DE MAYO DE DOS MIL DIECINUEVE. ESPECÍFICAMENTE LOS ARTÍCULOS: 110, FRACCIÓN VI, 245 BIS, 358, FRACCIÓN IV, 360, 364, 369, FRACCIÓN III, 371, FRACCIONES IX, IX BIS, IX TER, X, XII Y XIV BIS, 371 BIS, 373, 390 TER, 399 TER, 400 BIS, 590 D, 897 F, FRACCIÓN I, INCISO B), 923, 927, FRACCIÓN V, Y LOS TRANSITORIOS DÉCIMO PRIMERO, DÉCIMO SÉPTIMO, VIGÉSIMO SEGUNDO, VIGÉSIMO</v>
          </cell>
          <cell r="H194">
            <v>44322.481944444444</v>
          </cell>
          <cell r="I194">
            <v>44327.423075925923</v>
          </cell>
          <cell r="J194" t="str">
            <v>YASMÍN ESQUIVEL MOSSA</v>
          </cell>
          <cell r="N194" t="str">
            <v>SEGUNDA SALA</v>
          </cell>
        </row>
        <row r="195">
          <cell r="B195" t="str">
            <v>194/2021</v>
          </cell>
          <cell r="C195">
            <v>194</v>
          </cell>
          <cell r="D195">
            <v>2021</v>
          </cell>
          <cell r="E195" t="str">
            <v>PENAL</v>
          </cell>
          <cell r="F195" t="str">
            <v>QUEJOSO: ANTONIO AQUINO ANDRADE (RECURRENTE)
MINISTERIO PÚBLICO: MINISTERIO PÚBLICO DE LA FEDERACIÓN</v>
          </cell>
          <cell r="G195" t="str">
            <v>LEY NACIONAL DE EJECUCIÓN PENAL, ARTÍCULO 52, FRACCIÓN III.</v>
          </cell>
          <cell r="H195">
            <v>44322.559027777781</v>
          </cell>
          <cell r="I195">
            <v>44327.423769942128</v>
          </cell>
          <cell r="J195" t="str">
            <v>NORMA LUCÍA PIÑA HERNÁNDEZ</v>
          </cell>
          <cell r="N195" t="str">
            <v>PRIMERA SALA</v>
          </cell>
        </row>
        <row r="196">
          <cell r="B196" t="str">
            <v>195/2021</v>
          </cell>
          <cell r="C196">
            <v>195</v>
          </cell>
          <cell r="D196">
            <v>2021</v>
          </cell>
          <cell r="E196" t="str">
            <v>CIVIL</v>
          </cell>
          <cell r="F196" t="str">
            <v>QUEJOSO: MARÍA DEL CARMEN ANDREA ESTRADA NAVARRO
TERCERO INTERESADO (ANTES TERCERO PERJUDICADO): ARTURO VAZQUEZ GARCÍA, KAIZEN PACK, SOCIEDAD ANÓNIMA DE CAPITAL VARIABLE (RECURRENTE)
MINISTERIO PÚBLICO: MINISTERIO PÚBLICO DE LA FEDERACIÓN (RECURRENTE)</v>
          </cell>
          <cell r="G196" t="str">
            <v>EL AUTO DE 5 DE MARZO DE 2019, DICTADO POR EL JUZGADO TERCERO DE LO CIVIL DEL PRIMER DISTRITO JUDICIAL DEL ESTADO DE NUEVO LEÓN, EN EL EXPEDIENTE 954/2017</v>
          </cell>
          <cell r="H196">
            <v>44322.618055555555</v>
          </cell>
          <cell r="N196" t="str">
            <v>PLENO</v>
          </cell>
        </row>
        <row r="197">
          <cell r="B197" t="str">
            <v>196/2021</v>
          </cell>
          <cell r="C197">
            <v>196</v>
          </cell>
          <cell r="D197">
            <v>2021</v>
          </cell>
          <cell r="E197" t="str">
            <v>ADMINISTRATIVA</v>
          </cell>
          <cell r="F197" t="str">
            <v>QUEJOSO: XEAD-FM, SOCIEDAD ANÓNIMA DE CAPITAL VARIABLE (RECURRENTE), XEAD-AM, SOCIEDAD ANÓNIMA DE CAPITAL VARIABLE (RECURRENTE), XETIA-FM, SOCIEDAD ANÓNIMA DE CAPITAL VARIABLE (RECURRENTE)
AUTORIDAD RESPONSABLE: DIRECTOR GENERAL DE CONCESIONES Y RADIODIFUCIÓN, DE LA UNIDAD DE CONCESIONES Y SERVICIOS DEL INSTITUTO FEDERAL DE TELECOMUNICACIONES (QUEJOSA ADHESIVA) (RECURRENTE), DIRECTOR GENERAL ADJUNTO DEL REGISTRO PÚBLICO DE TELECOMUNICACIONES, DE LA UNIDAD DE CONCESIONES Y SERVICIOS DEL INSTITUTO FEDERAL DE TELECOMUNICACIONES (QUEJOSA ADHESIVA) (RECURRENTE)
MINISTERIO PÚBLICO: MINISTERIO PÚBLICO DE LA FEDERACIÓN</v>
          </cell>
          <cell r="G197" t="str">
            <v>LEY FEDERAL DE TELECOMUNICACIONES Y RADIODIFUSIÓN, ARTÍCULO 114, PÁRRAFO TERCERO, PUBLICADA EN EL DIARIO OFICIAL DE LA FEDERACIÓN EL 14 DE JULIO DE 2014</v>
          </cell>
          <cell r="H197">
            <v>44326.395138888889</v>
          </cell>
          <cell r="I197">
            <v>44329.422106597223</v>
          </cell>
          <cell r="J197" t="str">
            <v>JAVIER LAYNEZ POTISEK</v>
          </cell>
          <cell r="N197" t="str">
            <v>SEGUNDA SALA</v>
          </cell>
        </row>
        <row r="198">
          <cell r="B198" t="str">
            <v>197/2021</v>
          </cell>
          <cell r="C198">
            <v>197</v>
          </cell>
          <cell r="D198">
            <v>2021</v>
          </cell>
          <cell r="E198" t="str">
            <v>CIVIL</v>
          </cell>
          <cell r="F198" t="str">
            <v>QUEJOSO: MARÍA ITZE CAMACHO ZAPIAIN (RECURRENTE)
MINISTERIO PÚBLICO: MINISTERIO PÚBLICO DE LA FEDERACIÓN</v>
          </cell>
          <cell r="G198" t="str">
            <v>EL EMPLAZAMIENTO AL JUICIO ORDINARIO MERCANTIL 1018/2016, ASÍ COMO TODO LO ACTUADO A PARTIR DE ESA DILIGENCIA, INCLUYENDO ACTOS DE EJECUCIÓN DE SENTENCIA.</v>
          </cell>
          <cell r="H198">
            <v>44326.473611111112</v>
          </cell>
          <cell r="N198" t="str">
            <v>PLENO</v>
          </cell>
        </row>
        <row r="199">
          <cell r="B199" t="str">
            <v>198/2021</v>
          </cell>
          <cell r="C199">
            <v>198</v>
          </cell>
          <cell r="D199">
            <v>2021</v>
          </cell>
          <cell r="E199" t="str">
            <v>CIVIL</v>
          </cell>
          <cell r="F199" t="str">
            <v>QUEJOSO: RODOLFO RODRÍGUEZ ÁLVAREZ (RECURRENTE)
TERCERO INTERESADO (ANTES TERCERO PERJUDICADO): RODOLFO DAVID RODRÍGUEZ PEÑA, GRUPO INMOBILIARIO TLM, SOCIEDAD ANÓNIMA DE CAPITAL VARIABLE, BANCO REGIONAL DE MONTERREY, SOCIEDAD ANÓNIMA INSTITUCIÓN DE BANCA MÚLTIPLE, BANREGIO GRUPO FINANCIERO, OMAR ARISTO BOLAÑOS Y JOSÉ ISABEL VALERO LARA
MINISTERIO PÚBLICO: MINISTERIO PÚBLICO DE LA FEDERACIÓN</v>
          </cell>
          <cell r="G199" t="str">
            <v>DENTRO DEL JUICIO ORDINARIO MERCANTIL 1056/2010, LA ORDEN DE EMBARGO,  REMATE Y ADJUDICACIÓN A FAVOR DE LA PARTE TERCERO INTERESADA DEL BIEN INMUEBLE.</v>
          </cell>
          <cell r="H199">
            <v>44327.386111111111</v>
          </cell>
          <cell r="N199" t="str">
            <v>PLENO</v>
          </cell>
        </row>
        <row r="200">
          <cell r="B200" t="str">
            <v>199/2021</v>
          </cell>
          <cell r="C200">
            <v>199</v>
          </cell>
          <cell r="D200">
            <v>2021</v>
          </cell>
          <cell r="E200" t="str">
            <v>CIVIL</v>
          </cell>
          <cell r="F200" t="str">
            <v>QUEJOSO: CARLOS HÉCTOR ROJAS CARDOSO (RECURRENTE)
MINISTERIO PÚBLICO: MINISTERIO PÚBLICO DE LA FEDERACIÓN</v>
          </cell>
          <cell r="G200" t="str">
            <v>TODOS LOS AUTOS, ÓRDENES DE EMBARGO O RESOLUCIONES ASÍ COMO LA SENTENCIA DEFINITIVA DICTADOS DENTRO DEL EXPEDIENTE 332/2015</v>
          </cell>
          <cell r="H200">
            <v>44327.394444444442</v>
          </cell>
          <cell r="N200" t="str">
            <v>PLENO</v>
          </cell>
        </row>
        <row r="201">
          <cell r="B201" t="str">
            <v>200/2021</v>
          </cell>
          <cell r="C201">
            <v>200</v>
          </cell>
          <cell r="D201">
            <v>2021</v>
          </cell>
          <cell r="E201" t="str">
            <v>ADMINISTRATIVA</v>
          </cell>
          <cell r="F201" t="str">
            <v>TERCERO INTERESADO (ANTES TERCERO PERJUDICADO): DESARROLLO ROD SOCIEDAD ANÓNIMA DE CAPITAL VARIABLE POR CONDUCTO DE SU APODERADO LEGAL ARTURO ALDAVA RODRIGUEZ  (RECURRENTE)
QUEJOSO: CARLOS JONATHAN MARTÍNEZ ZAMUDIO
MINISTERIO PÚBLICO: MINISTERIO PÚBLICO DE LA FEDERACIÓN</v>
          </cell>
          <cell r="G201" t="str">
            <v>LA OMISIÓN EN LA FIRMA DE LA CONVOCATORIA A LA LICITACIÓN PÚBLICA NACIONAL.</v>
          </cell>
          <cell r="H201">
            <v>44327.623611111114</v>
          </cell>
          <cell r="N201" t="str">
            <v>PLENO</v>
          </cell>
        </row>
        <row r="202">
          <cell r="B202" t="str">
            <v>201/2021</v>
          </cell>
          <cell r="C202">
            <v>201</v>
          </cell>
          <cell r="D202">
            <v>2021</v>
          </cell>
          <cell r="E202" t="str">
            <v>CIVIL</v>
          </cell>
          <cell r="F202" t="str">
            <v>QUEJOSO: NORMA LETICIA BURGUEÑO BAÑUELOS (RECURRENTE)
TERCERO INTERESADO (ANTES TERCERO PERJUDICADO): EDUARDO RAFAEL IBARRA DE ALBA, JOSÉ ANTONIO GUTIÉRREZ NUÑO
MINISTERIO PÚBLICO: MINISTERIO PÚBLICO DE LA FEDERACIÓN</v>
          </cell>
          <cell r="G202" t="str">
            <v>LA FALTA DE LLAMAMIENTO, EMPLAZAMIENTO O CITACIÓN AL PROCEDIMIENTO TRAMITADO BAJO EL NÚMERO DE EXPEDIENTE 234/2016 Y OTROS</v>
          </cell>
          <cell r="H202">
            <v>44328.376388888886</v>
          </cell>
          <cell r="N202" t="str">
            <v>PLENO</v>
          </cell>
        </row>
        <row r="203">
          <cell r="B203" t="str">
            <v>202/2021</v>
          </cell>
          <cell r="C203">
            <v>202</v>
          </cell>
          <cell r="D203">
            <v>2021</v>
          </cell>
          <cell r="E203" t="str">
            <v>ADMINISTRATIVA</v>
          </cell>
          <cell r="F203" t="str">
            <v>QUEJOSO: CÉSAR LEONARDO MANZANO MORALES O CÉSAR MANZANO MORALES
TERCERO INTERESADO (ANTES TERCERO PERJUDICADO): SILVESTRE SOTICÓ PÉREZ PÉREZ O SOTICO PÉREZ PÉREZ, SANTOS CUSTODIO HERNÁNDEZ, JESÚS ROMEO CABALLERO BAUTISTA, JOEL ZACARIAS VELASCO VELASCO, JOEL GILBERTO VELASCO BAUTISTA, DISRAELI VELASCO PÉREZ, SAULO HERNÁNDEZ VELASCO, ÁLVARO VELASCO PÉREZ, FEDERICO LUCAS CONTRERAS, JAVIER LUIS HERNÁNDEZ ALAVEZ, GUADALUPE RENE ALAVEZ, RENÉ ONOFRE VELASCO RAMÍREZ (RECURRENTE)
MINISTERIO PÚBLICO: MINISTERIO PÚBLICO DE LA FEDERACIÓN</v>
          </cell>
          <cell r="G203" t="str">
            <v xml:space="preserve">EL ACUERDO DE 20 DE NOVIEMBRE DE 2019, DICTADO EN EL JUICIO DE DERECHO INDÍGENA JDI/25/2019 </v>
          </cell>
          <cell r="H203">
            <v>44328.425000000003</v>
          </cell>
          <cell r="I203">
            <v>44340.398794826389</v>
          </cell>
          <cell r="J203" t="str">
            <v>JUAN LUIS GONZÁLEZ ALCÁNTARA CARRANCÁ</v>
          </cell>
          <cell r="N203" t="str">
            <v>PRIMERA SALA</v>
          </cell>
        </row>
        <row r="204">
          <cell r="B204" t="str">
            <v>203/2021</v>
          </cell>
          <cell r="C204">
            <v>203</v>
          </cell>
          <cell r="D204">
            <v>2021</v>
          </cell>
          <cell r="E204" t="str">
            <v>ADMINISTRATIVA</v>
          </cell>
          <cell r="F204" t="str">
            <v>QUEJOSO: MARÍA GUADALUPE VÁZQUEZ MANZANILLA EN REPRESENTACIÓN DE SU MENOR HIJA DE INICIALES A.M.V.M. (RECURRENTE ADHESIVA)
AUTORIDAD RESPONSABLE: DIRECTORA DE LA SECRETARÍA DE EDUCACIÓN DE GOBIERNO DEL ESTADO DE YUCATÁN, EN REPRESENTACIÓN DE DICHA SECRETARÍA, DE LA ESCUELA PRIMARIA "RODOLFO MENÉNDEZ DE LA PEÑA", DE LA DIRECCIÓN DE LA CITADA ESCUELA Y DE LA UNIDAD DE SERVICIOS DE APOYO A LA EDUCACIÓN REGULAR NÚMERO CUARENTA Y SEIS DE LA NOMBRADA EDUCACIÓN PRIMARIA  (RECURRENTE)
MINISTERIO PÚBLICO: MINISTERIO PÚBLICO DE LA FEDERACIÓN</v>
          </cell>
          <cell r="G204" t="str">
            <v>LA NEGATIVA DE REALIZAR AJUSTES RAZONABLES EN EL PLANTEL PARA GARANTIZAR SU INCLUSIÓN COMO PERSONA CON DISCAPACIDAD CON DIAGNOSTICO DE HIPOCONDROPLASIA</v>
          </cell>
          <cell r="H204">
            <v>44328.45208333333</v>
          </cell>
          <cell r="I204">
            <v>44333.427181099534</v>
          </cell>
          <cell r="J204" t="str">
            <v>ANA MARGARITA RÍOS FARJAT</v>
          </cell>
          <cell r="N204" t="str">
            <v>PRIMERA SALA</v>
          </cell>
        </row>
        <row r="205">
          <cell r="B205" t="str">
            <v>204/2021</v>
          </cell>
          <cell r="C205">
            <v>204</v>
          </cell>
          <cell r="D205">
            <v>2021</v>
          </cell>
          <cell r="E205" t="str">
            <v>ADMINISTRATIVA</v>
          </cell>
          <cell r="F205" t="str">
            <v>QUEJOSO: RUBÉN PEREA RODRÍGUEZ (RECURRENTE)
TERCERO INTERESADO (ANTES TERCERO PERJUDICADO): CONSEJO DE PROFESIONALIZACIÓN DE LA AHORA FISCALÍA GENERAL DE LA REPÚBLICA
MINISTERIO PÚBLICO: MINISTERIO PÚBLICO DE LA FEDERACIÓN</v>
          </cell>
          <cell r="G205" t="str">
            <v>EL ACUERDO DE 07 DE OCTUBRE DE 2019, MEDIANTE LA CUAL SE DECLARÓ CUMPLIDA LA SENTENCIA DE NULIDAD 33023/12-SAM-4.</v>
          </cell>
          <cell r="H205">
            <v>44328.588888888888</v>
          </cell>
          <cell r="N205" t="str">
            <v>PLENO</v>
          </cell>
        </row>
        <row r="206">
          <cell r="B206" t="str">
            <v>205/2021</v>
          </cell>
          <cell r="C206">
            <v>205</v>
          </cell>
          <cell r="D206">
            <v>2021</v>
          </cell>
          <cell r="E206" t="str">
            <v>CIVIL</v>
          </cell>
          <cell r="F206" t="str">
            <v>QUEJOSO: INDUSTRIAL AND COMMERCIAL BANK OF CHINA MÉXICO, SOCIEDAD ANÓNIMA, INSTITUCIÓN DE BANCA MÚLTIPLE, POR CONDUCTO DE SU APODERADO LEGAL GABRIEL DOMÍNGUEZ ALANÍS (RECURRENTE)
MINISTERIO PÚBLICO: MINISTERIO PÚBLICO DE LA FEDERACIÓN</v>
          </cell>
          <cell r="G206" t="str">
            <v>LEY DE CONCURSOS MERCANTILES, ARTÍCULO 49, SEGUNDO PÁRRAFO, PUBLICADO EN EL DIARIO OFICIAL DE LA FEDERACIÓN EL 27 DE DICIEMBRE DE 2007</v>
          </cell>
          <cell r="H206">
            <v>44328.652777777781</v>
          </cell>
          <cell r="N206" t="str">
            <v>PLENO</v>
          </cell>
        </row>
        <row r="207">
          <cell r="B207" t="str">
            <v>206/2021</v>
          </cell>
          <cell r="C207">
            <v>206</v>
          </cell>
          <cell r="D207">
            <v>2021</v>
          </cell>
          <cell r="E207" t="str">
            <v>ADMINISTRATIVA</v>
          </cell>
          <cell r="F207" t="str">
            <v>QUEJOSO: CONTINENTAL LLANTERA POTOSINA, SOCIEDAD ANÓNIMA DE CAPITAL VARIABLE, POR CONDUCTO DE SU REPRESENTANTE LEGAL MAREK MARTÍN MEISTER (RECURRENTE)
AUTORIDAD RESPONSABLE: PRESIDENTE DE LA REPÚBLICA (RECURRENTE ADHESIVO)
MINISTERIO PÚBLICO: MINISTERIO PÚBLICO DE LA FEDERACIÓN</v>
          </cell>
          <cell r="G207" t="str">
            <v>LA DISCUSIÓN, APROBACIÓN Y PROMULGACIÓN DEL DECRETO POR EL QUE SE EXPIDE LA LEY DEL IMPUESTO SOBRE LA RENTA; ESPECÍFICAMENTE LOS NUMERALES 9º; 25, FRACCIONES VI Y X; AL IGUAL QUE 28, FRACCIONES I Y XXX, 27, FRACCIÓN XI, 45, FRACCIÓN I Y 49, SEGUNDO PÁRRAFO, 10, 16 , 140, SEGUNDO PÁRRAFO, 152 Y 164, FRACCIONES I Y IV, PUBLICADA EL ONCE DE DICIEMBRE DE DOS MIL TRECE</v>
          </cell>
          <cell r="H207">
            <v>44329.552083333336</v>
          </cell>
          <cell r="I207">
            <v>44334.423146145833</v>
          </cell>
          <cell r="J207" t="str">
            <v>ALFREDO GUTIÉRREZ ORTIZ MENA</v>
          </cell>
          <cell r="N207" t="str">
            <v>PRIMERA SALA</v>
          </cell>
        </row>
        <row r="208">
          <cell r="B208" t="str">
            <v>207/2021</v>
          </cell>
          <cell r="C208">
            <v>207</v>
          </cell>
          <cell r="D208">
            <v>2021</v>
          </cell>
          <cell r="E208" t="str">
            <v>ADMINISTRATIVA</v>
          </cell>
          <cell r="F208" t="str">
            <v>QUEJOSO: MA. EPIFANÍA CABRERA ALBA (RECURRENTE), ANTONIO VÁZQUEZ CARABAJAL (RECURRENTE), MARTINA MA. ELENA PEYRO CASTAÑEDA (RECURRENTE), RODOLFO LINARES ANGULO  (RECURRENTE), JOSÉ MARTÍN CASTELLANOS RUÍZ (RECURRENTE)
AUTORIDAD RESPONSABLE: DIRECTORA GENERAL ADJUNTA DE EVALUACIÓN DE CONTROL PROCEDIMENTAL Y DE AMPAORS EN REPRESENTACIÓN DEL SECRETARIO DE HACIENDA Y CRÉDITO PÚBLICO (RECURRENTE ADHESIVO)
MINISTERIO PÚBLICO: MINISTERIO PÚBLICO DE LA FEDERACIÓN</v>
          </cell>
          <cell r="G208" t="str">
            <v>LA EXPEDICIÓN DE LA LEY DEL IMPUESTO SOBRE LA RENTA, PUBLICADA EN EL DIARIO OFICIAL DE LA FEDERACIÓN EL 11 DE DICIEMBRE DE 2013, CONCRETAMENTE EL ARTÍCULO 93, FRACCIONES IV, V Y ÚLTIMO PÁRRAFO.</v>
          </cell>
          <cell r="H208">
            <v>44329.595138888886</v>
          </cell>
          <cell r="I208">
            <v>44334.423811886576</v>
          </cell>
          <cell r="J208" t="str">
            <v>JUAN LUIS GONZÁLEZ ALCÁNTARA CARRANCÁ</v>
          </cell>
          <cell r="N208" t="str">
            <v>PRIMERA SALA</v>
          </cell>
        </row>
        <row r="209">
          <cell r="B209" t="str">
            <v>208/2021</v>
          </cell>
          <cell r="C209">
            <v>208</v>
          </cell>
          <cell r="D209">
            <v>2021</v>
          </cell>
          <cell r="E209" t="str">
            <v>CIVIL</v>
          </cell>
          <cell r="F209" t="str">
            <v>QUEJOSO: EDELBERTO MEDINA PEÑUELAS, LUCIA PEÑUELAS ARMENTA
TERCERO INTERESADO (ANTES TERCERO PERJUDICADO): JUAN JOSÉ SERAFÍN RAMÍREZ (RECURRENTE)
MINISTERIO PÚBLICO: MINISTERIO PÚBLICO DE LA FEDERACIÓN</v>
          </cell>
          <cell r="G209" t="str">
            <v>TODO LO ACTUADO EN EL JUICIO EJECUTIVO MERCANTIL 731/1991.</v>
          </cell>
          <cell r="H209">
            <v>44330.413194444445</v>
          </cell>
          <cell r="N209" t="str">
            <v>PLENO</v>
          </cell>
        </row>
        <row r="210">
          <cell r="B210" t="str">
            <v>209/2021</v>
          </cell>
          <cell r="C210">
            <v>209</v>
          </cell>
          <cell r="D210">
            <v>2021</v>
          </cell>
          <cell r="E210" t="str">
            <v>ADMINISTRATIVA</v>
          </cell>
          <cell r="F210" t="str">
            <v>QUEJOSO: OPERADORA HOTELERA DE ANÁHUAC, SOCIEDAD ANÓNIMA DE CAPITAL VARIABLE, POR CONDUCTO DE SU REPRESENTANTE LEGAL ARTURO SANMIGUEL GARZA (RECURRENTE)
AUTORIDAD RESPONSABLE: SECRETARÍA DE TURISMO (RECURRENTE ADHESIVO) (RECURRENTE)
MINISTERIO PÚBLICO: MINISTERIO PÚBLICO DE LA FEDERACIÓN</v>
          </cell>
          <cell r="G210" t="str">
            <v xml:space="preserve">LEY GENERAL DE TURISMO, ARTÍCULOS 2, FRACCIÓN IX, 4, FRACCIÓN XII, 9, FRACCIÓN XVII Y 69.
</v>
          </cell>
          <cell r="H210">
            <v>44330.525000000001</v>
          </cell>
          <cell r="N210" t="str">
            <v>PLENO</v>
          </cell>
        </row>
        <row r="211">
          <cell r="B211" t="str">
            <v>210/2021</v>
          </cell>
          <cell r="C211">
            <v>210</v>
          </cell>
          <cell r="D211">
            <v>2021</v>
          </cell>
          <cell r="E211" t="str">
            <v>ADMINISTRATIVA</v>
          </cell>
          <cell r="F211" t="str">
            <v>QUEJOSO: JAIME ESTRADA MONTES (RECURRENTE)
AUTORIDAD RESPONSABLE: PRESIDENTE DE LA REPÚBLICA (RECURRENTE)
MINISTERIO PÚBLICO: MINISTERIO PÚBLICO DE LA FEDERACIÓN</v>
          </cell>
          <cell r="G211" t="str">
            <v>LEY DEL IMPUESTO SOBRE LA RENTA, PUBLICADA EN EL DIARIO OFICIAL DE LA FEDERACIÓN EL 11 DE DICIEMBRE DE 2013, ARTÍCULOS 93, FRACCIONES IV, V Y ÚLTIMO PÁRRAFO Y 96.</v>
          </cell>
          <cell r="H211">
            <v>44330.529861111114</v>
          </cell>
          <cell r="I211">
            <v>44335.437547569447</v>
          </cell>
          <cell r="J211" t="str">
            <v>YASMÍN ESQUIVEL MOSSA</v>
          </cell>
          <cell r="N211" t="str">
            <v>PLENO</v>
          </cell>
        </row>
        <row r="212">
          <cell r="B212" t="str">
            <v>211/2021</v>
          </cell>
          <cell r="C212">
            <v>211</v>
          </cell>
          <cell r="D212">
            <v>2021</v>
          </cell>
          <cell r="E212" t="str">
            <v>PENAL</v>
          </cell>
          <cell r="F212" t="str">
            <v>QUEJOSO: SANDRA LIZETH DE LA ROSA GONZÁLEZ (RECURRENTE)
MINISTERIO PÚBLICO: MINISTERIO PÚBLICO DE LA FEDERACIÓN</v>
          </cell>
          <cell r="G212" t="str">
            <v>CÓDIGO NACIONAL DE PROCEDIMIENTOS PENALES, ARTÍCULO 252, FRACCIÓN IV</v>
          </cell>
          <cell r="H212">
            <v>44330.530555555553</v>
          </cell>
          <cell r="I212">
            <v>44335.397466087961</v>
          </cell>
          <cell r="J212" t="str">
            <v>JORGE MARIO PARDO REBOLLEDO</v>
          </cell>
          <cell r="N212" t="str">
            <v>EN TRÁMITE A PRIMERA SALA</v>
          </cell>
        </row>
        <row r="213">
          <cell r="B213" t="str">
            <v>212/2021</v>
          </cell>
          <cell r="C213">
            <v>212</v>
          </cell>
          <cell r="D213">
            <v>2021</v>
          </cell>
          <cell r="E213" t="str">
            <v>DE TRABAJO</v>
          </cell>
          <cell r="F213" t="str">
            <v>QUEJOSO: MAURICIO BERNARDO GONZÁLEZ FERNÁNDEZ (RECURRENTE)
MINISTERIO PÚBLICO: MINISTERIO PÚBLICO DE LA FEDERACIÓN</v>
          </cell>
          <cell r="G213" t="str">
            <v>EL ARTÍCULO 92 DEL CÓDIGO FISCAL DE LA FEDERACIÓN</v>
          </cell>
          <cell r="H213">
            <v>44334.615277777775</v>
          </cell>
          <cell r="N213" t="str">
            <v>PLENO</v>
          </cell>
        </row>
        <row r="214">
          <cell r="B214" t="str">
            <v>213/2021</v>
          </cell>
          <cell r="C214">
            <v>213</v>
          </cell>
          <cell r="D214">
            <v>2021</v>
          </cell>
          <cell r="E214" t="str">
            <v>ADMINISTRATIVA</v>
          </cell>
          <cell r="F214" t="str">
            <v>QUEJOSO: MARIBEL SÁNCHEZ GÁLAVIZ  (RECURRENTE)
MINISTERIO PÚBLICO: MINISTERIO PÚBLICO DE LA FEDERACIÓN</v>
          </cell>
          <cell r="G214" t="str">
            <v>DECRETO POR EL QUE SE REFORMAN, ADICIONAN Y DEROGAN DIVERSAS DISPOSICIONES DEL CÓDIGO FISCAL DEL DISTRITO FEDERAL”, PUBLICADO EN LA GACETA OFICIAL DE LA CIUDAD DE MÉXICO EL 23 DE DICIEMBRE DEL 2019, ESPECÍFICAMENTE POR LO QUE HACE A LA PUBLICACIÓN DEL ARTÍCULO 127 Y 130 FRACCIÓN I, PUNTO I DE ESE ORDENAMIENTO.</v>
          </cell>
          <cell r="H214">
            <v>44336.477083333331</v>
          </cell>
          <cell r="N214" t="str">
            <v>PLENO</v>
          </cell>
        </row>
        <row r="215">
          <cell r="B215" t="str">
            <v>214/2021</v>
          </cell>
          <cell r="C215">
            <v>214</v>
          </cell>
          <cell r="D215">
            <v>2021</v>
          </cell>
          <cell r="E215" t="str">
            <v>ADMINISTRATIVA</v>
          </cell>
          <cell r="F215" t="str">
            <v>QUEJOSO: ASOCIACIÓN DE DEFENSORÍA DE LAS AUDIENCIAS, ASOCIACIÓN CIVIL POR CONDUCTO DE SU REPRESENTANTE LEGAL ADRIANA SOLÓRZANO FUENTES, GABRIEL SOSA PLATA, BEATRIZ ALICIA SOLÍS LEREE Y LENIN RAFAEL MARTELL GÁMEZ
AUTORIDAD RESPONSABLE: CÁMARA DE DIPUTADOS (RECURRENTE)
TERCERO INTERESADO (ANTES TERCERO PERJUDICADO): MANUEL BARQUÍN ÁLVAREZ POR PROPIO DERECHO Y EN SU CALIDAD DE DEFENSOR DE LAS AUDICIENCIAS DE DIVERSAS ESTACIONES DE RADIODIFUSIÓN SONORA QUE OPERAN EN EL TERRITORIO NACIONAL (TERCERO INTERESADO NO LLAMADO A JUICIO) (RECURRENTE), CÁMARA NACIONAL DE LA INDUSTRIA DE RADIO Y TELEVISIÓN (CIRT) (TERCERO INTERESADO NO LLAMADO A JUICIO) (RECURRENTE), TELEVISIÓN AZTECA, SOCIEDAD ANÓNIMA DE CAPITAL VARIABLE POR CONDUCTO DE SU REPRESENTANTE LEGAL FÉLIX VIDAL TAMAYO (TERCERO INTERESADO NO LLAMADO A JUICIO) (RECURRENTE), TELEVISORA DEL VALLE DE MÉXICO, SOCIEDAD ANÓNIMA P.I DE C.V. (TERCERO INTERESADO NO LLAMADO A JUICIO) (RECURRENTE)
MINISTERIO PÚBLICO: MINISTERIO PÚBLICO DE LA FEDERACIÓN</v>
          </cell>
          <cell r="G215" t="str">
            <v>LA LEY FEDERAL DE TELECOMUNICACIONES Y RADIODIFUSIÓN, ARTÍCULOS 256, PÁRRAFOS SEGUNDO Y TERCERO, ASÍ COMO SEGUNDO TRANSITORIO.</v>
          </cell>
          <cell r="H215">
            <v>44336.54791666667</v>
          </cell>
          <cell r="N215" t="str">
            <v>PLENO</v>
          </cell>
        </row>
        <row r="216">
          <cell r="B216" t="str">
            <v>215/2021</v>
          </cell>
          <cell r="C216">
            <v>215</v>
          </cell>
          <cell r="D216">
            <v>2021</v>
          </cell>
          <cell r="E216" t="str">
            <v>ADMINISTRATIVA</v>
          </cell>
          <cell r="F216" t="str">
            <v>QUEJOSO: PEC EDUCACIÓN Y CULTURA, SOCIEDAD CIVIL, POR CONDUCTO DE SU REPRESENTANTE LEGAL JOSPE ANTONIO CASTRO MOTE (RECURRENTE), GRUPO EDUCATIVO, SOCIEDAD CIVIL, CULTURA Y FOMENTO DE METEPEC, SOCIEDAD CIVIL
AUTORIDAD RESPONSABLE: CÁMARA DE DIPUTADOS DEL CONGRESO DE LA UNIÓN (RECURRENTE)
MINISTERIO PÚBLICO: MINISTERIO PÚBLICO DE LA FEDERACIÓN</v>
          </cell>
          <cell r="G216" t="str">
            <v>EL DECRETO DE 27 DE SEPTIEMBRE DEL PRESENTE AÑO, PUBLICADO EN EL DIARIO OFICIAL DE LA FEDERACIÓN EL DÍA 30 DEL MISMO MES Y AÑO, QUE PROMULGA Y MANDA PUBLICAR LA LEY GENERAL DE EDUCACIÓN, EN ESPECÍFICO LOS ARTÍCULOS 149, FRACCIÓN III, 151 Y 170, FRACCIÓN VIII</v>
          </cell>
          <cell r="H216">
            <v>44336.605555555558</v>
          </cell>
          <cell r="I216">
            <v>44341.386136030094</v>
          </cell>
          <cell r="J216" t="str">
            <v>ANA MARGARITA RÍOS FARJAT</v>
          </cell>
          <cell r="N216" t="str">
            <v>EN TRÁMITE A PRIMERA SALA</v>
          </cell>
        </row>
        <row r="217">
          <cell r="B217" t="str">
            <v>216/2021</v>
          </cell>
          <cell r="C217">
            <v>216</v>
          </cell>
          <cell r="D217">
            <v>2021</v>
          </cell>
          <cell r="E217" t="str">
            <v>ADMINISTRATIVA</v>
          </cell>
          <cell r="F217" t="str">
            <v>QUEJOSO: BANCO AZTECA, SOCIEDAD ANÓNIMA, INSTITUCIÓN DE BANCA MÚLTIPLE, POR CONDUCTO DE SU APODERADO LEGAL SERGIO ALBERTO ZEPEDA GÁLVEZ (RECURRENTE)
AUTORIDAD RESPONSABLE: PLENO DE LA COMISIÓN FEDERAL DE COMPETENCIA ECONÓMICA
MINISTERIO PÚBLICO: MINISTERIO PÚBLICO DE LA FEDERACIÓN</v>
          </cell>
          <cell r="G217" t="str">
            <v>LEY GENERAL DE RESPONSABILIDADES ADMINISTRATIVAS, ARTÍCULOS 16, 101, 102, CAPITULOS I, II Y III DEL TÍTULO PRIMERO, DEL LIBRO SEGUNDO, NUMERALES 90 A 101 Y TERCERO TRANSITORIO PÁRRAFO TERCERO; Y LEY FEDERAL DE COMPETENCIA ECONÓMICA, PARTICULARMENTE ARTÍCULO 23, PÁRRAFO SEGUNDO.</v>
          </cell>
          <cell r="H217">
            <v>44336.609722222223</v>
          </cell>
          <cell r="I217">
            <v>44341.436996064818</v>
          </cell>
          <cell r="J217" t="str">
            <v>JOSÉ FERNANDO FRANCO GONZÁLEZ SALAS</v>
          </cell>
          <cell r="N217" t="str">
            <v>EN TRÁMITE A SEGUNDA SALA</v>
          </cell>
        </row>
        <row r="218">
          <cell r="B218" t="str">
            <v>217/2021</v>
          </cell>
          <cell r="C218">
            <v>217</v>
          </cell>
          <cell r="D218">
            <v>2021</v>
          </cell>
          <cell r="E218" t="str">
            <v>CIVIL</v>
          </cell>
          <cell r="F218" t="str">
            <v>QUEJOSO: MARÍA TERESA CARMEN ROJAS ELIZALDE (RECURRENTE)
TERCERO INTERESADO (ANTES TERCERO PERJUDICADO): JOSÉ LEONARDO PALAFOX MACÍAS, CARLOS EDUARDO JIMÉNEZ CASCO (ENDOSATARIO EN PROCURACIÓN), EMMAUEL NETZAHUAL DE LA ROSA (ENDOSATARIO EN PROCURACIÓN), ENRIQUE AGUILAR BARRERA, MEJÍA, TENORIO, VÉLEZ Y ASOCIACIÓN, SOCIEDAD CIVIL
MINISTERIO PÚBLICO: MINISTERIO PÚBLICO DE LA FEDERACIÓN</v>
          </cell>
          <cell r="G218" t="str">
            <v>LA FALTA DE EMPLAZAMIENTO Y EMBARGO DECRETADOS EN EL JUICIO EJECUTIVO MERCANTIL 1341/2010</v>
          </cell>
          <cell r="H218">
            <v>44337.384722222225</v>
          </cell>
          <cell r="N218" t="str">
            <v>PLENO</v>
          </cell>
        </row>
        <row r="219">
          <cell r="B219" t="str">
            <v>218/2021</v>
          </cell>
          <cell r="C219">
            <v>218</v>
          </cell>
          <cell r="D219">
            <v>2021</v>
          </cell>
          <cell r="E219" t="str">
            <v>ADMINISTRATIVA</v>
          </cell>
          <cell r="F219" t="str">
            <v>QUEJOSO: MARÍA MARTINA FAUSTO DOMÍNGUEZ (RECURRENTE)
AUTORIDAD RESPONSABLE: PRESIDENTE DE LA REPÚBLICA  (RECURRENTE)
MINISTERIO PÚBLICO: MINISTERIO PÚBLICO DE LA FEDERACIÓN</v>
          </cell>
          <cell r="G219" t="str">
            <v>LA EXPEDICIÓN, PUBLICACIÓN Y PRIMER ACTO DE APLICACIÓN DEL ARTÍCULO 34 DEL REGLAMENTO PARA EL OTORGAMIENTO DE PENSIONES DE LOS TRABAJADORES SUJETOS AL RÉGIMEN DEL ARTÍCULO DÉCIMO TRANSITORIO DEL DECRETO POR EL QUE SE EXPIDE LA LEY DEL INSTITUTO DE SEGURIDAD Y SERVICIOS SOCIALES DE LOS TRABAJADORES DEL ESTADO</v>
          </cell>
          <cell r="H219">
            <v>44337.556944444441</v>
          </cell>
          <cell r="I219">
            <v>44342.398572604165</v>
          </cell>
          <cell r="J219" t="str">
            <v>JOSÉ FERNANDO FRANCO GONZÁLEZ SALAS</v>
          </cell>
          <cell r="N219" t="str">
            <v>SEGUNDA SALA</v>
          </cell>
        </row>
        <row r="220">
          <cell r="B220" t="str">
            <v>219/2021</v>
          </cell>
          <cell r="C220">
            <v>219</v>
          </cell>
          <cell r="D220">
            <v>2021</v>
          </cell>
          <cell r="E220" t="str">
            <v>ADMINISTRATIVA</v>
          </cell>
          <cell r="F220" t="str">
            <v>QUEJOSO: MULTILÍQUIDOS DE HERMOSILLO, SOCIEDAD ANÓNIMA DE CAPITAL VARIABLE (RECURRENTE), OPERADORA LOGÍSTICA DE COMBUSTIBLES, SOCIEDAD ANÓNIMA DE CAPITAL VARIABLE, AMBAS POR CONDUCTO DE SUS REPRESENTANTES JOSÉ GASPAR ORTIZ DUARTE (RECURRENTE)
AUTORIDAD RESPONSABLE: SECRETARIO DE HIDROCARBUROS DE LA SECRETARÍA DE ENERGÍA, POR CONDUCTO DE LA DIRECTORA DE LO CONTENCIOSO DE LA ALUDIDA SECRETARÍA (RECURRENTE ADHESIVO)
MINISTERIO PÚBLICO: MINISTERIO PÚBLICO DE LA FEDERACIÓN</v>
          </cell>
          <cell r="G220" t="str">
            <v>EL ARTÍCULO 80, FRACCIÓN II, DE LA LEY DE HIDROCARBUROS</v>
          </cell>
          <cell r="H220">
            <v>44340.553472222222</v>
          </cell>
          <cell r="I220">
            <v>44343.436365277776</v>
          </cell>
          <cell r="J220" t="str">
            <v>LUIS MARÍA AGUILAR MORALES</v>
          </cell>
          <cell r="N220" t="str">
            <v>EN TRÁMITE A SEGUNDA SALA</v>
          </cell>
        </row>
        <row r="221">
          <cell r="B221" t="str">
            <v>220/2021</v>
          </cell>
          <cell r="C221">
            <v>220</v>
          </cell>
          <cell r="D221">
            <v>2021</v>
          </cell>
          <cell r="E221" t="str">
            <v>ADMINISTRATIVA</v>
          </cell>
          <cell r="F221" t="str">
            <v>QUEJOSO: MARÍA GUADALUPE SIERRA BURELO (RECURRENTE)</v>
          </cell>
          <cell r="G221" t="str">
            <v xml:space="preserve">LA OMISIÓN DE DAR CUMPLIMIENTO A LA SENTENCIA DE 27 DE FEBRERO DE 2015, ASÍ COMO A LA RESOLUCIÓN DE QUEJA POR INCUMPLIMIENTO DE 18 DE MARZO DE 2016, DICTADAS EN EL JUICIO CONTENCIOSO ADMINISTRATIVO 17386/14-17-01-3 DEL ÍNDICE DE LA PRIMERA SALA REGIONAL METROPOLITANA DEL TRIBUNAL FEDERAL DE JUSTICIA ADMINISTRATIVA.
</v>
          </cell>
          <cell r="H221">
            <v>44340.557638888888</v>
          </cell>
          <cell r="N221" t="str">
            <v>PLENO</v>
          </cell>
        </row>
        <row r="222">
          <cell r="B222" t="str">
            <v>221/2021</v>
          </cell>
          <cell r="C222">
            <v>221</v>
          </cell>
          <cell r="D222">
            <v>2021</v>
          </cell>
          <cell r="E222" t="str">
            <v>PENAL</v>
          </cell>
          <cell r="F222" t="str">
            <v>QUEJOSO: MARÍA ELISA ROMO MANNY
TERCERO INTERESADO (ANTES TERCERO PERJUDICADO): JORGE RAMÓN ROMO BRYON  (RECURRENTE)
MINISTERIO PÚBLICO: MINISTERIO PÚBLICO DE LA FEDERACIÓN</v>
          </cell>
          <cell r="G222" t="str">
            <v>LA RESOLUCIÓN DE VEINTE DE NOVIEMBRE DE DOS MIL DIECINUEVE, DICTADA EN EL TOCA DE APELACIÓN 998/2019</v>
          </cell>
          <cell r="H222">
            <v>44340.602777777778</v>
          </cell>
          <cell r="N222" t="str">
            <v>PLENO</v>
          </cell>
        </row>
        <row r="223">
          <cell r="B223" t="str">
            <v>222/2021</v>
          </cell>
          <cell r="C223">
            <v>222</v>
          </cell>
          <cell r="D223">
            <v>2021</v>
          </cell>
          <cell r="E223" t="str">
            <v>ADMINISTRATIVA</v>
          </cell>
          <cell r="F223" t="str">
            <v>QUEJOSO: ALLES AUTO, SOCIEDAD ANÓNIMA DE CAPITAL VARIABLE, POR CONDUCTO DE SU REPRESENTANTE LEGAL KAREN RUEDA CALVO (RECURRENTE), AUTOMOTRIZ D10, SOCIEDAD ANÓNIMA DE CAPITAL VARIABLE (RECURRENTE)
MINISTERIO PÚBLICO: MINISTERIO PÚBLICO DE LA FEDERACIÓN</v>
          </cell>
          <cell r="G223" t="str">
            <v>LEY DEL IMPUESTO SOBRE LA RENTA, ARTÍCULO 28, FRACCIÓN XXXII, PUBLICADA EN EL DIARIO OFICIAL DE LA FEDERACIÓN EL 09 DE DICIEMBRE DE 2019</v>
          </cell>
          <cell r="H223">
            <v>44341.387499999997</v>
          </cell>
          <cell r="N223" t="str">
            <v>PLENO</v>
          </cell>
        </row>
        <row r="224">
          <cell r="B224" t="str">
            <v>223/2021</v>
          </cell>
          <cell r="C224">
            <v>223</v>
          </cell>
          <cell r="D224">
            <v>2021</v>
          </cell>
          <cell r="E224" t="str">
            <v>ADMINISTRATIVA</v>
          </cell>
          <cell r="F224" t="str">
            <v>QUEJOSO: ZHEO PERSONAL CALIFICADO, SOCIEDAD ANÓNIMA DE CAPITAL VARIABLE, A TRAVÉS DE RAQUEL LÓPEZ CRUZ (RECURRENTE)
AUTORIDAD RESPONSABLE: PRESIDENTE DE LA REPÚBLICA (RECURRENTE ADHESIVO)
MINISTERIO PÚBLICO: MINISTERIO PÚBLICO DE LA FEDERACIÓN</v>
          </cell>
          <cell r="G224" t="str">
            <v>LEY DEL IMPUESTO SOBRE LA RENTA ARTÍCULOS 1-A, FRACCIÓN IV, 5 FRACCIÓN IV, DE LA LEY DEL IMPUESTO AL VALOR AGREGADO; ARTÍCULO 27, FRACCIÓN V Y VI PUBLICADO EN EL DIARIO OFICIAL DE LA FEDERACIÓN EL NUEVE DE DICIEMBRE DE DOS MIL DIECINUEVE</v>
          </cell>
          <cell r="H224">
            <v>44341.392361111109</v>
          </cell>
          <cell r="I224">
            <v>44344.421951157405</v>
          </cell>
          <cell r="J224" t="str">
            <v>ALBERTO PÉREZ DAYÁN</v>
          </cell>
          <cell r="N224" t="str">
            <v>EN TRÁMITE A SEGUNDA SALA</v>
          </cell>
        </row>
        <row r="225">
          <cell r="B225" t="str">
            <v>224/2021</v>
          </cell>
          <cell r="C225">
            <v>224</v>
          </cell>
          <cell r="D225">
            <v>2021</v>
          </cell>
          <cell r="E225" t="str">
            <v>ADMINISTRATIVA - FISCAL</v>
          </cell>
          <cell r="F225" t="str">
            <v>QUEJOSO: THYSSENKRUPP ELEVADORES BILSTEIN SASA, SOCIEDAD ANÓNIMA DE CAPITAL VARIABLE POR CONDUCTO DE SU APODERADO REYNALDO ANDRÉS MOREIRA BELLO (RECURRENTE)
AUTORIDAD RESPONSABLE: PRESIDENTE DE LA REPÚBLICA</v>
          </cell>
          <cell r="G225" t="str">
            <v xml:space="preserve">LA LEY DEL IMPUESTO SOBRE LA RENTA, CONTENIDA EN EL DECRETO PUBLICADO EL 11 DE DICIEMBRE DE 2013, EN SU INTEGRIDAD: Y, II) LOS ARTÍCULOS 9 SEGUNDO PÁRRAFO FRACCIÓN I, PENÚLTIMO Y ÚLTIMO PÁRRAFO, 10, 16, 27 FRACCIONES XI, 28 FRACCIONES I, XVIII, XXIII, XXIX, XXX Y XXXI, 39 OCTAVO PÁRRAFO, 140, 142 Y 164 DE LA CITADA LEY. </v>
          </cell>
          <cell r="H225">
            <v>44341.431250000001</v>
          </cell>
          <cell r="I225">
            <v>44344.423178240744</v>
          </cell>
          <cell r="J225" t="str">
            <v>ALFREDO GUTIÉRREZ ORTIZ MENA</v>
          </cell>
          <cell r="N225" t="str">
            <v>EN TRÁMITE A PRIMERA SALA</v>
          </cell>
        </row>
        <row r="226">
          <cell r="B226" t="str">
            <v>225/2021</v>
          </cell>
          <cell r="C226">
            <v>225</v>
          </cell>
          <cell r="D226">
            <v>2021</v>
          </cell>
          <cell r="E226" t="str">
            <v>ADMINISTRATIVA</v>
          </cell>
          <cell r="F226" t="str">
            <v>QUEJOSO: ALIANZAS EDUCATIVAS MAZENOD, SOCIEDAD CIVIL, POR CONDUCTO DE SU REPRESENTANTE LEGAL ALEJANDRA RUIZ SÁNCHEZ (RECURRENTE)
MINISTERIO PÚBLICO: MINISTERIO PÚBLICO DE LA FEDERACIÓN</v>
          </cell>
          <cell r="G226" t="str">
            <v>EL DECRETO DE 27 DE SEPTIEMBRE DE 2019, PUBLICADO EN EL DIARIO OFICIAL DE LA FEDERACIÓN EL DÍA 30 DEL MISMO MES Y AÑO, QUE PROMULGA Y MANDA PUBLICAR LA LEY GENERAL DE EDUCACIÓN, EN ESPECÍFICO LOS ARTÍCULOS 34, 99, 100, 101, 103 115 147 Y 149</v>
          </cell>
          <cell r="H226">
            <v>44341.462500000001</v>
          </cell>
          <cell r="I226">
            <v>44344.440080011576</v>
          </cell>
          <cell r="J226" t="str">
            <v>JORGE MARIO PARDO REBOLLEDO</v>
          </cell>
          <cell r="N226" t="str">
            <v>EN TRÁMITE A PRIMERA SALA</v>
          </cell>
        </row>
        <row r="227">
          <cell r="B227" t="str">
            <v>226/2021</v>
          </cell>
          <cell r="C227">
            <v>226</v>
          </cell>
          <cell r="D227">
            <v>2021</v>
          </cell>
          <cell r="E227" t="str">
            <v>ADMINISTRATIVA</v>
          </cell>
          <cell r="F227" t="str">
            <v>QUEJOSO: EFRÉN  NÚÑEZ  SALINAS (RECURRENTE), SEGUNDO REBOLLEDO GONZÁLEZ,  JAIME SERNA SOBERANIS, ANTONIO PÉREZ NUÑEZ, BERNARDINO ARCETA ACOSTA, ARTURO DE LOS SANTOS ARZETA, MARGARITO ARZETA ACOSTA, PASCUAL JUÁREZ PÉREZ,  JOSUÉ DON JUAN REA, FERNANDO PINEDA GONZÁLEZ, ELOY RÍOS GÓMEZ, FROYLAN NÚÑEZ ARZETA, CÁSTULO SOLÍS GONZÁLEZ, JUAN GÓMEZ CEBRERO, MARCOS PÉREZ NÚÑEZ, MATEO NÚÑEZ PÉREZ, FELIPE AVILÉS HERNÁNDEZ, (RECURRENTE), ANSELMO PIEDRA PINEDA, DONATO TORRES ROMERO, PABLO PONCE SALMERÓN, FRANCISCO AVILÉS HERNÁNDEZ, CELSO SOSA ABAZÁN, SALVADOR PIEDRA PINEDA, ALFONSO CARBAJAL DOMÍNGUEZ, ERNESTO GÓMEZ PEÑA, ADÁN REYNOSO CARBAJAL, DOMINGO SALGADO MILIAN, JOSÉ ESTRADA REYNOSO, JUAN JESÚS DE NOVA VILLA, JOSÉ PINEDA PINEDA, RAFAEL ESTRADA ZAVALA, PÁNFILO NÚÑEZ PANTALEÓN, CRISPÍN MILIAN GAMA, FIDEL ROJAS PINEDA, ALEJANDRO BUITRÓN HIGUERA, BENJAMÍN SANTANA VALENZUELA, MACEDONIO MOLINA SAUCEDO, JOSÉ INÉS VEGA RADILLA, ANTONIO TINOCO IRRA, NARCISO PÉREZ URIETA, PASTOR VEGA GUTIÉRREZ, ERIBERTO PALMERÍN CORTEZ, ROBERTO ABARCA VEGA, CAMERINO CONDA ESCORCIA, JOSÉ LUIS AYVAR SERNA, HIJO DEL BRACERO EMILIO AYVAR GALEANA (RECURRENTE),  SERGIO AYVAR SOBERANIS, HIJO DEL BRACERO FORTUNATO AYVAR SOBERANIS, JUANITA AYALA MENDOZA HIJA DEL BRACERO JUSTINO AYALA TAPIA, MA. ELSA SERNA NÚÑEZ HIJA DEL BRACERO GERARDO SERNA GALEANA, GUADALUPE LEYVA SILVA HIJO DEL BRACERO AURELIO LEYVA CEBRERO, MA. LUISA ZAMACONA GARCÍA HIJA DEL BRACERO RAFAEL ZAMACONA CATALÁN, MÓNICA CASTILLO ARZETA HIJA DEL BRACERO FELIPE CASTILLO NAVARRETE, ELVIRA LUNA MEDINA HIJA DEL BRACERO DANIEL LUNA ARZETA, EDITH ESCALANTE SALAS HIJA DEL BRACERO HERMILO ESCALANTE CORTÉS, MARÍA BELÉN GÓMEZ SANTANA HIJA DEL BRACERO AGUSTÍN GÓMEZ PALACIOS, DIEGO CHUMACERO LOZADA HIJO DEL BRACERO DIEGO CHUMACERO GÓMEZ, PEDRO LUGARDO TORNEZ HIJO DEL BRACERO PORFIRIO LUGARDO ARCINIEGA, VÍCTOR MANUEL SOBERANIS PAREDES HIJO DEL BRACERO LEOVIGILDO SERNA RENDÓN, ROGELIO SOBERANIS SERNA HIJO DEL BRACERO EDUARDO SOBERANIS CATALÁN,  (RECURRENTE), GLORIA CÁNDIDA HERNÁNDEZ MUÑÚZURI HIJA DEL BRACERO JESÚS HERNÁNDEZ GARCÍA, CAROLINA OROZCO HERNÁNDEZ HIJA DEL BRACERO MARCOS OROZCO MORALES, AGUSTÍN GALEANA RAMOS HIJO DEL BRACERO AGUSTÍN GALEANA AGUILERA, MA. GUADALUPE SERRANO TAVIRA HIJA DEL BRACERO GREGORIO SERRANO VALENCIA, J. INOCENTE REBOLLAR ARZATE HIJO DEL BRACERO MÁXIMO REBOLLAR GUZMÁN, FRANCISCA BORJA VALDOVINOS HIJA DEL BRACERO ELIGIO BORJA URIETA, ARMANDO MONTES DE OCA SERRANO HIJO DEL BRACERO, ENRIQUE MONTES DE OCA TAPIA, MA. ROSARIO BARRERA PINEDA HIJA DEL BRACERO BERNAVÉ BARRERA PINEDA, PAULA OCHOA GUTIÉRREZ HIJA DEL BRACERO ISIDRO OCHOA VELÁZQUEZ, DELIA TORRES VELÁZQUEZ HIJA DEL BRACERO HIPÓLITO TORRES AVILÉS, JUAN GARCÍA ALCANTAR  (RECURRENTE), HIJO DEL BRACERO ÁNGEL GARCÍA LÓPEZ, AURELIA LÓPEZ GONZÁLEZ HIJA DEL BRACERO ROBERTO LÓPEZ ESPINOZA, LUZ MARÍA RUIZ GALEANA HIJA DEL BRACERO HERCULANO RUIZ BENÍTEZ, GUADALUPE SALDAÑA LÓPEZ HIJA DEL BRACERO CONSTANTINO SALDAÑA ADAME, MARÍA IRENE MARÍN GUERRERO HIJA DEL BRACERO CATALINO MARÍN RAMÍREZ, FE NEGRETE GUZMÁN HIJA DEL BRACERO CRUZ NEGRETE PEÑA, ENRIQUETA PALACIOS MARTÍNEZ HIJA DEL BRACERO JUAN PALACIOS TUMALÁN, JUANA ROSALES FLORES HIJA DEL BRACERO GILBERTO ROSALES CRUZ, MIGUEL MENDOZA RESÉNDIZ HIJO DEL BRACERO LUIS MENDOZA BAILÓN, MARICELA VILLEGAS ÁVILA HIJA DEL BRACERO INOCENCIO VILLEGAS CASTAÑEDA, LUCERO DE GUADALUPE GÓMEZCAÑA GARCÍA HIJA DEL BRACERO ENRIQUE GÓMEZCAÑA NÁJERA, BERTHA GALLARDO MORILLÓN HIJA DEL BRACERO BUENAVENTURA GALLARDO MARTÍNEZ,  J. JESÚS BORJA PINEDA HIJO DEL BRACERO DESIDERIO BORJA PINEDA, MARICRUZ CASTAÑEDA MENDOZA VIUDA DEL BRACERO ELEONCIO CEBRERO HERNANDEZ,  (RECURRENTE), GUADALUPE SERNA SALINAS VIUDA DEL BRACERO FRANCO NÚÑEZ GONZÁLEZ, ÁNGELA UREÑA GONZÁLEZ VIUDA DEL BRACERO ARTEMIO GALEANA SOLÍS, LEOPOLDINA GONZÁLEZ SOBERANIS VIUDA DEL BRACERO WULFRANO NÚÑEZ SALINAS, LEONARDA SERRANO TEXTA VIUDA DEL BRACERO EVARISTO BARRIENTOS ORGANIZ, CARMELA SERNA UREÑA VIUDA DEL BRACERO ADALBERTO RAMÍREZ RAMOS, EMMA RENDÓN Y RIVERA VIUDA DEL BRACERO JUAN PÉREZ CATALÁN, JOSEFINA VARGAS ESTRADA VIUDA DEL BRACERO ANTONIO PINEDA GONZÁ</v>
          </cell>
          <cell r="G227" t="str">
            <v>DEVOLUCIÓN Y ENTREGA DEL FONDO DE AHORRO CAMPESINO ERIVADO EL 10% DESCONTADOS DEL SALARIO EN EL PERIODO DE 1942 A 1964</v>
          </cell>
          <cell r="H227">
            <v>44342.385416666664</v>
          </cell>
          <cell r="N227" t="str">
            <v>PLENO</v>
          </cell>
        </row>
        <row r="228">
          <cell r="B228" t="str">
            <v>227/2021</v>
          </cell>
          <cell r="C228">
            <v>227</v>
          </cell>
          <cell r="D228">
            <v>2021</v>
          </cell>
          <cell r="E228" t="str">
            <v>PENAL</v>
          </cell>
          <cell r="F228" t="str">
            <v>QUEJOSO: MIGUEL ÁNGEL TENORIO BOTELLO (RECURRENTE)
MINISTERIO PÚBLICO: MINISTERIO PÚBLICO DE LA FEDERACIÓN</v>
          </cell>
          <cell r="G228" t="str">
            <v>LA PRETENSIÓN DE EJECUTAR UNA ORDEN DE TRASLADO FUERA DE JUICIO EN PERJUICIO DE SU LIBERTAD PERSONAL.</v>
          </cell>
          <cell r="H228">
            <v>44342.574999999997</v>
          </cell>
          <cell r="N228" t="str">
            <v>PLENO</v>
          </cell>
        </row>
        <row r="229">
          <cell r="B229" t="str">
            <v>228/2021</v>
          </cell>
          <cell r="C229">
            <v>228</v>
          </cell>
          <cell r="D229">
            <v>2021</v>
          </cell>
          <cell r="E229" t="str">
            <v>ADMINISTRATIVA</v>
          </cell>
          <cell r="F229" t="str">
            <v>QUEJOSO: BAYER HEALTHCARE, LLC., POR CONDUCTO DE SU AUTORIZADO VÍCTOR MANUEL GONZÁLEZ ZESATTI
TERCERO INTERESADO (ANTES TERCERO PERJUDICADO): ULSA TECH, SOCIEDAD ANÓNIMA DE CAPITAL VARIABLE, POR CONDUCTO DE SU REPRESENTANTE LEGAL VÍCTOR MANUEL GONZÁLEZ ZESATTI  (RECURRENTE)
MINISTERIO PÚBLICO: MINISTERIO PÚBLICO DE LA FEDERACIÓN</v>
          </cell>
          <cell r="G229" t="str">
            <v>LEY DE PROPIEDAD INDUSTRIAL, ARTÍCULO 23, PUBLICADO EN EL DIARIO OFICIAL DE LA FEDERACIÓN EL 02 DE AGOSTO DE 1994</v>
          </cell>
          <cell r="H229">
            <v>44343.384722222225</v>
          </cell>
          <cell r="N229" t="str">
            <v>PLENO</v>
          </cell>
        </row>
        <row r="230">
          <cell r="B230" t="str">
            <v>229/2021</v>
          </cell>
          <cell r="C230">
            <v>229</v>
          </cell>
          <cell r="D230">
            <v>2021</v>
          </cell>
          <cell r="E230" t="str">
            <v>PENAL</v>
          </cell>
          <cell r="F230" t="str">
            <v>QUEJOSO:  ARTURO HERNÁNDEZ CORTE (RECURRENTE)
TERCERO INTERESADO (ANTES TERCERO PERJUDICADO): HORTENCIA LÓPEZ TOXQUI, AGENTE DEL MINISTERIO PÚBLICO ADSCRITO AL JUZGADO CUARTO DE CONTROL Y DE JUICIO ORAL DEL DISTRITO JUDICIAL DE GURIDI Y ALCOCER
MINISTERIO PÚBLICO: MINISTERIO PÚBLICO DE LA FEDERACIÓN</v>
          </cell>
          <cell r="G230" t="str">
            <v>LAS ÓRDENES DE BÚSQUEDA, APREHENSIÓN, DETENCIÓN, PRESENTACIÓN O COMPARECENCIA; ASÍ COMO SU EJECUCIÓN</v>
          </cell>
          <cell r="H230">
            <v>44343.390972222223</v>
          </cell>
          <cell r="N230" t="str">
            <v>PLENO</v>
          </cell>
        </row>
        <row r="231">
          <cell r="B231" t="str">
            <v>230/2021</v>
          </cell>
          <cell r="C231">
            <v>230</v>
          </cell>
          <cell r="D231">
            <v>2021</v>
          </cell>
          <cell r="E231" t="str">
            <v>ADMINISTRATIVA</v>
          </cell>
          <cell r="F231" t="str">
            <v>QUEJOSO: MARÍA CLARA RANGEL GONZÁLEZ (RECURRENTE)
MINISTERIO PÚBLICO: MINISTERIO PÚBLICO DE LA FEDERACIÓN</v>
          </cell>
          <cell r="G231" t="str">
            <v>REGLAMENTO DE LA LEY ORGÁNICA DE LA PROCURADURÍA GENERAL DE LA REPÚBLICA, FRACCIÓN XI, DEL ARTÍCULO 18.</v>
          </cell>
          <cell r="H231">
            <v>44343.42083333333</v>
          </cell>
          <cell r="N231" t="str">
            <v>PLENO</v>
          </cell>
        </row>
        <row r="232">
          <cell r="B232" t="str">
            <v>231/2021</v>
          </cell>
          <cell r="C232">
            <v>231</v>
          </cell>
          <cell r="D232">
            <v>2021</v>
          </cell>
          <cell r="E232" t="str">
            <v>ADMINISTRATIVA</v>
          </cell>
          <cell r="F232" t="str">
            <v>QUEJOSO: DAMIÁN CAMPOS GARCÍA (RECURRENTE)
AUTORIDAD RESPONSABLE: GOBERNADOR CONSTITUCIONAL Y SECRETARIO GENERAL DE GOBIERNO, AMBOS, POR CONDUCTO DEL DIRECTOR DE AMPARO DE LA CONSEJERÍA JURÍDICA DEL PODER EJECUTIVO DEL ESTADO DE JALISCO (RECURRENTES ADHESIVOS)
MINISTERIO PÚBLICO: MINISTERIO PÚBLICO DE LA FEDERACIÓN</v>
          </cell>
          <cell r="G232" t="str">
            <v>LOS ARTÍCULOS 56 Y 63  DE LA CONSTITUCIÓN POLÍTICA DEL ESTADO DE JALISCO, REFORMADOS MEDIANTE DECRETO PUBLICADO EN EL PERIÓDICO OFICIAL DEL ESTADO DE JALISCO EL 10 DE SEPTIEMBRE DE 2019; ASÍ COMO LOS ARTÍCULOS 8, 14-A, 14-B, 14-C- 14-D, 14-E, 14-F, 14-G, 14-H, 14-I, 196-A, 197-A, Y 197-B LEY ORGÁNICA DEL PODER JUDICIAL DEL ESTADO DE JALISCO, REFORMADOS MEDIANTE DECRETO PUBLICADO EN EL PERIÓDICO OFICIAL DEL ESTADO DE JALISCO EL 01 DE OCTUBRE DE 2019</v>
          </cell>
          <cell r="H232">
            <v>44343.572222222225</v>
          </cell>
          <cell r="I232">
            <v>44347.399547453701</v>
          </cell>
          <cell r="J232" t="str">
            <v>ALBERTO PÉREZ DAYÁN</v>
          </cell>
          <cell r="N232" t="str">
            <v>EN TRÁMITE A SEGUNDA SALA</v>
          </cell>
        </row>
        <row r="233">
          <cell r="B233" t="str">
            <v>232/2021</v>
          </cell>
          <cell r="C233">
            <v>232</v>
          </cell>
          <cell r="D233">
            <v>2021</v>
          </cell>
          <cell r="E233" t="str">
            <v>ADMINISTRATIVA</v>
          </cell>
          <cell r="F233" t="str">
            <v>QUEJOSO: TVNORTE, SOCIEDAD DE RESPONSABILIDAD LIMITADA DE CAPITAL VARIABLE, POR CONDUCTO DE SU REPRESENTANTE LEGAL JORGE ALONSO CORATELLA (RECURRENTE)
AUTORIDAD RESPONSABLE: INSTITUTO FEDERAL DE TELECOMUNICACIONES (RECURRENTE ADHESIVO)
MINISTERIO PÚBLICO: MINISTERIO PÚBLICO DE LA FEDERACIÓN</v>
          </cell>
          <cell r="G233" t="str">
            <v xml:space="preserve">LEY FEDERAL DE TELECOMUNICACIONES Y RADIODIFUSIÓN ARTÍCULOS 113, 114, 312, 314 y 315
</v>
          </cell>
          <cell r="H233">
            <v>44344.374305555553</v>
          </cell>
          <cell r="N233" t="str">
            <v>PLENO</v>
          </cell>
        </row>
        <row r="234">
          <cell r="B234" t="str">
            <v>233/2021</v>
          </cell>
          <cell r="C234">
            <v>233</v>
          </cell>
          <cell r="D234">
            <v>2021</v>
          </cell>
          <cell r="E234" t="str">
            <v>CIVIL</v>
          </cell>
          <cell r="F234" t="str">
            <v>QUEJOSO: TEKCOM, SOCIEDAD ANÓNIMA DE CAPITAL VARIABLE, POR CONDUCTO DE SU APODERADO LEGAL MAURICIO NOYOLA DÍAZ  (RECURRENTE)
TERCERO INTERESADO (ANTES TERCERO PERJUDICADO): CROWN ENVASES MÉXICO, SOCIEDAD ANÓNIMA DE CAPITAL VARIABLE
MINISTERIO PÚBLICO: MINISTERIO PÚBLICO DE LA FEDERACIÓN</v>
          </cell>
          <cell r="G234" t="str">
            <v>EL ARTÍCULO 1117 DEL CÓDIGO DE COMERCIO</v>
          </cell>
          <cell r="H234">
            <v>44344.612500000003</v>
          </cell>
          <cell r="I234">
            <v>44349.440603159725</v>
          </cell>
          <cell r="J234" t="str">
            <v>ALFREDO GUTIÉRREZ ORTIZ MENA</v>
          </cell>
          <cell r="N234" t="str">
            <v>EN TRÁMITE A PRIMERA SALA</v>
          </cell>
        </row>
        <row r="235">
          <cell r="B235" t="str">
            <v>234/2021</v>
          </cell>
          <cell r="C235">
            <v>234</v>
          </cell>
          <cell r="D235">
            <v>2021</v>
          </cell>
          <cell r="E235" t="str">
            <v>ADMINISTRATIVA</v>
          </cell>
          <cell r="F235" t="str">
            <v>QUEJOSO: PROPIMEX SOCIEDAD DE RESPONSABILIDAD LIMITADA DE CAPITAL VARIABLE, POR CONDUCTO DE SU APODERADO GENERAL PARA PLEITOS Y COBRANZAS JOSÉ ANTONIO LÓPEZ FLORES (RECURRENTE)
MINISTERIO PÚBLICO: MINISTERIO PÚBLICO DE LA FEDERACIÓN</v>
          </cell>
          <cell r="G235" t="str">
            <v>PRIMER PÁRRAFO DEL ARTÍCULO 4°; SEGUNDO PÁRRAFO DEL ARTÍCULO 68; EL ARTÍCULO 99; Y LA FRACCIÓN I DEL ARTÍCULO 107 Y SE ADICIONA UNA FRACCIÓN XXIX AL ARTÍCULO 8° RECORRIÉNDOSE LA SUBSECUENTE, PASANDO A SER LA FRACCIÓN XXX; LOS PÁRRAFOS SEGUNDO Y TERCERO AL ARTÍCULO 28, EL ARTÍCULO 68 BIS; Y LAS FRACCIONES XI Y XII AL ARTÍCULO 98</v>
          </cell>
          <cell r="H235">
            <v>44347.56527777778</v>
          </cell>
          <cell r="I235">
            <v>44350.441272256947</v>
          </cell>
          <cell r="J235" t="str">
            <v>JAVIER LAYNEZ POTISEK</v>
          </cell>
          <cell r="N235" t="str">
            <v>EN TRÁMITE A SEGUNDA SALA</v>
          </cell>
        </row>
        <row r="236">
          <cell r="B236" t="str">
            <v>235/2021</v>
          </cell>
          <cell r="C236">
            <v>235</v>
          </cell>
          <cell r="D236">
            <v>2021</v>
          </cell>
          <cell r="E236" t="str">
            <v>CIVIL</v>
          </cell>
          <cell r="F236" t="str">
            <v>QUEJOSO: VERÓNICA AGUILAR ARROYO  (RECURRENTE)
TERCERO INTERESADO (ANTES TERCERO PERJUDICADO): SANTANDER HIPOTECARIO´ SOCIEDAD ANÓNIMA DE CAPITAL VARIABLE, SOCIEDAD FINANCIERA DE OBJETO MÚLTIPLE, ENTIDAD REGULADA
MINISTERIO PÚBLICO: MINISTERIO PÚBLICO DE LA FEDERACIÓN</v>
          </cell>
          <cell r="G236" t="str">
            <v>LA FALTA DE LLAMAMIENTO AL JUICIO ORDINARIO MERCANTIL 451/2009 Y EN CONSECUENCIA TODO LO ACTUADO EN DICHO EXPEDIENTE, ASÍ COMO LA RESOLUCIÓN QUE DECLARA LA ADJUDICACIÓN DEL INMUEBLE.</v>
          </cell>
          <cell r="H236">
            <v>44347.572916666664</v>
          </cell>
          <cell r="N236" t="str">
            <v>PLENO</v>
          </cell>
        </row>
        <row r="237">
          <cell r="B237" t="str">
            <v>236/2021</v>
          </cell>
          <cell r="C237">
            <v>236</v>
          </cell>
          <cell r="D237">
            <v>2021</v>
          </cell>
          <cell r="E237" t="str">
            <v>ADMINISTRATIVA</v>
          </cell>
          <cell r="F237" t="str">
            <v>QUEJOSO: JUAN EVERARDO HERNÁNDEZ RAMOS, CABO AUXILIAR OFICINISTA, Y SU CÓNYUGE MARÍA ESTHER ESCOBAR GARCÍA, POR SÍ Y EN REPRESENTACIÓN DE SUS MENORES HIJOS MÍA FERNANDA, EVER GERARDO Y JUAN ARMANDO, TODOS DE APELLIDOS HERNÁNDEZ ESCOBAR (RECURRENTE), GUILLERMO HERNÁNDEZ RAMOS, SOLDADO POLICÍA MILITAR Y SU CÓNYUGE, CONIE ANABEL ESCOBAR GARCÍA, POR SÍ Y EN REPRESENTACIÓN DE SUS MENORES HIJOS MARIO ARMANDO Y MARÍA XIMENA, AMBOS DE APELLIDOS HERNÁNDEZ ESCOBAR (RECURRENTE), RODRIGO HERNÁNDEZ RAMOS (RECURRENTE)
AUTORIDAD RESPONSABLE: DIRECTOR GENERAL DE POLICÍA MILITAR
MINISTERIO PÚBLICO: MINISTERIO PÚBLICO DE LA FEDERACIÓN</v>
          </cell>
          <cell r="G237" t="str">
            <v xml:space="preserve">EL ARTÍCULO 164, FRACCIÓN V DE LA LEY ORGÁNICA DEL EJÉRCITO Y FUERZA AÉREA MEXICANOS </v>
          </cell>
          <cell r="H237">
            <v>44347.588888888888</v>
          </cell>
          <cell r="I237">
            <v>44350.441789618053</v>
          </cell>
          <cell r="J237" t="str">
            <v>YASMÍN ESQUIVEL MOSSA</v>
          </cell>
          <cell r="N237" t="str">
            <v>EN TRÁMITE A SEGUNDA SALA</v>
          </cell>
        </row>
        <row r="238">
          <cell r="B238" t="str">
            <v>237/2021</v>
          </cell>
          <cell r="C238">
            <v>237</v>
          </cell>
          <cell r="D238">
            <v>2021</v>
          </cell>
          <cell r="E238" t="str">
            <v>ADMINISTRATIVA</v>
          </cell>
          <cell r="F238" t="str">
            <v>QUEJOSO: MARINA OTHÓN ESPINOZA POR PROPIO DERECHO, COMO MADRE DE SU MENOR HIJO FALLECIDO JUAN CARLOS RODRÍGUEZ OTHÓN Y EN REPRESENTACIÓN DE SUS HIJOS ANA SOFÍA Y ÁNGEL MANUEL AMBOS DE APELLIDOS RODRÍGUEZ OTHÓN
AUTORIDAD RESPONSABLE: COMISIONADO EJECUTIVO DE LA COMISIÓN EJECUTIVA DE ATENCIÓN A VÍCTIMAS, POR CONDUCTO DEL DESPACHO DE LA DIRECCIÓN GENERAL DE ASUNTOS JURÍDICOS  (RECURRENTE)
MINISTERIO PÚBLICO: MINISTERIO PÚBLICO DE LA FEDERACIÓN</v>
          </cell>
          <cell r="G238" t="str">
            <v>LA EMISIÓN DE LA RESOLUCIÓN DE QUINCE DE MARZO DE DOS MIL DIECINUEVE, POR LA QUE SE DETERMINAN MEDIDAS COMPLEMENTARIAS DE REPARACIÓN INTEGRAL DEL DAÑO DENTRO DEL EXPEDIENTE CEAV/CIE/0110/2017</v>
          </cell>
          <cell r="H238">
            <v>44348.565972222219</v>
          </cell>
          <cell r="I238">
            <v>44351.400888344906</v>
          </cell>
          <cell r="J238" t="str">
            <v>NORMA LUCÍA PIÑA HERNÁNDEZ</v>
          </cell>
          <cell r="N238" t="str">
            <v>EN TRÁMITE A PRIMERA SALA</v>
          </cell>
        </row>
        <row r="239">
          <cell r="B239" t="str">
            <v>238/2021</v>
          </cell>
          <cell r="C239">
            <v>238</v>
          </cell>
          <cell r="D239">
            <v>2021</v>
          </cell>
          <cell r="E239" t="str">
            <v>DE TRABAJO</v>
          </cell>
          <cell r="F239" t="str">
            <v>QUEJOSO: JESÚS MANUEL PATIÑO CASTAÑEDA (RECURRENTE)
MINISTERIO PÚBLICO: MINISTERIO PÚBLICO DE LA FEDERACIÓN</v>
          </cell>
          <cell r="G239" t="str">
            <v>LA ORDEN DE DESIGNACIÓN PARA ATENDER PACIENTES POSITIVOS Y SOSPECHOSOS DE SARS-CoV2 Y OTROS.</v>
          </cell>
          <cell r="H239">
            <v>44349.372916666667</v>
          </cell>
          <cell r="N239" t="str">
            <v>PLENO</v>
          </cell>
        </row>
        <row r="240">
          <cell r="B240" t="str">
            <v>239/2021</v>
          </cell>
          <cell r="C240">
            <v>239</v>
          </cell>
          <cell r="D240">
            <v>2021</v>
          </cell>
          <cell r="E240" t="str">
            <v>ADMINISTRATIVA</v>
          </cell>
          <cell r="F240" t="str">
            <v>QUEJOSO: AT&amp;T COMUNICACIONES DIGITALES, SOCIEDAD DE RESPONSABILIDAD LIMITADA DE CAPITAL VARIABLE
 (RECURRENTE),   AT&amp;T NORTE, SOCIEDAD DE RESPONSABILIDAD LIMITADA DE CAPITAL VARIABLE
  (RECURRENTE),  GRUPO AT&amp;T CELULLAR, SOCIEDAD DE RESPONSABILIDAD LIMITADA DE CAPITAL VARIABLE
 (RECURRENTE),   AT&amp;T DESARROLLO EN COMUNICACIONES DE MÉXICO, SOCIEDAD DE RESPONSABILIDAD LIMITADA DE CAPITAL VARIABLE
 (RECURRENTE),   AT&amp;T COMERCIALIZACIÓN MÓVIL, SOCIEDAD DE RESPONSABILIDAD LIMITADA DE CAPITAL VARIABLE (RECURRENTE)
AUTORIDAD RESPONSABLE: PLENO DEL INSTITUTO FEDERAL DE TELECOMUNICACIONES (RECURRENTE ADHESIVO)
MINISTERIO PÚBLICO: MINISTERIO PÚBLICO DE LA FEDERACIÓN</v>
          </cell>
          <cell r="G240" t="str">
            <v>EL “ACUERDO MEDIANTE EL CUAL EL PLENO DEL INSTITUTO FEDERAL DE TELECOMUNICACIONES ESTABLECE LAS CONDICIONES TÉCNICAS MÍNIMAS PARA LA INTERCONEXIÓN ENTRE CONCESIONARIOS QUE OPEREN REDES PÚBLICAS DE TELECOMUNICACIONES Y DETERMINA LAS TARIFAS DE INTERCONEXIÓN RESULTADO DE LA METODOLOGÍA PARA EL CÁLCULO DE COSTOS DE INTERCONEXIÓN QUE ESTARÁN VIGENTES DEL 1 DE ENERO AL 31 DE DICIEMBRE DE 2020”, PUBLICADO EN EL DIARIO OFICIAL DE LA FEDERACIÓN EL CUATRO DE NOVIEMBRE DE DOS MIL DIECINUEVE</v>
          </cell>
          <cell r="H240">
            <v>44349.390277777777</v>
          </cell>
          <cell r="N240" t="str">
            <v>PLENO</v>
          </cell>
        </row>
        <row r="241">
          <cell r="B241" t="str">
            <v>240/2021</v>
          </cell>
          <cell r="C241">
            <v>240</v>
          </cell>
          <cell r="D241">
            <v>2021</v>
          </cell>
          <cell r="E241" t="str">
            <v>ADMINISTRATIVA</v>
          </cell>
          <cell r="F241" t="str">
            <v>QUEJOSO: MARÍA TERESA SUSANA SERDIO CASTRO
 (RECURRENTE)
AUTORIDAD RESPONSABLE: JEFA DE GOBIERNO DE LA CIUDAD DE MÉXICO
MINISTERIO PÚBLICO: MINISTERIO PÚBLICO DE LA FEDERACIÓN</v>
          </cell>
          <cell r="G241" t="str">
            <v>EL ARTÍCULO 130, FRACCIÓN I, SUS CUOTAS Y EL ARTÍCULO QUINTO TRANSITORIO DEL CÓDIGO FISCAL DE LA CIUDAD DE MÉXICO</v>
          </cell>
          <cell r="H241">
            <v>44349.558333333334</v>
          </cell>
          <cell r="N241" t="str">
            <v>PLENO</v>
          </cell>
        </row>
        <row r="242">
          <cell r="B242" t="str">
            <v>241/2021</v>
          </cell>
          <cell r="C242">
            <v>241</v>
          </cell>
          <cell r="D242">
            <v>2021</v>
          </cell>
          <cell r="E242" t="str">
            <v>ADMINISTRATIVA</v>
          </cell>
          <cell r="F242" t="str">
            <v>QUEJOSO: C&amp;D TECHNOLOGIES REYNOSA SOCIEDAD DE RESPONSABILIDAD LIMITADA DE CAPITAL VARIABLE  (RECURRENTE)
AUTORIDAD RESPONSABLE: PRESIDENTE DE LA REPÚBLICA (RECURRENTE ADHESIVO)
MINISTERIO PÚBLICO: MINISTERIO PÚBLICO DE LA FEDERACIÓN</v>
          </cell>
          <cell r="G242" t="str">
            <v>LEY FEDERAL DE DERECHOS ARTÍCULOS 53-G Y 53-H, PUBLICADO EN EL DIARIO OFICIAL DE LA FEDERACIÓN EL 07 DE DICIEMBRE DE 2016</v>
          </cell>
          <cell r="H242">
            <v>44349.592361111114</v>
          </cell>
          <cell r="I242">
            <v>44354.442494247683</v>
          </cell>
          <cell r="J242" t="str">
            <v>ALFREDO GUTIÉRREZ ORTIZ MENA</v>
          </cell>
          <cell r="N242" t="str">
            <v>EN TRÁMITE A PRIMERA SALA</v>
          </cell>
        </row>
        <row r="243">
          <cell r="B243" t="str">
            <v>242/2021</v>
          </cell>
          <cell r="C243">
            <v>242</v>
          </cell>
          <cell r="D243">
            <v>2021</v>
          </cell>
          <cell r="E243" t="str">
            <v>ADMINISTRATIVA</v>
          </cell>
          <cell r="F243" t="str">
            <v>QUEJOSO: LUIS ALBERTO MALDONADO SÁNCHEZ (RECURRENTE)
MINISTERIO PÚBLICO: MINISTERIO PÚBLICO DE LA FEDERACIÓN</v>
          </cell>
          <cell r="G243" t="str">
            <v>LA EMISIÓN Y CONTENIDO DEL ACTA ADMINISTRATIVA DE PAGO DE 19 DE SEPTIEMBRE DE 2019, EN LA QUE EXPIDIERON DIVERSOS CHEQUES, EN CUMPLIMIENTO A LA SENTENCIA DE QUEJA DE 16 DE NOVIEMBRE DE 2019, EMITIDA POR LA PRIMERA SALA REGIONAL METROPOLITANA DEL TRIBUNAL FEDERAL DE JUSTICIA ADMINISTRATIVA, DENTRO DEL JUICIO DE NULIDAD 12405/16-17- 01-9.</v>
          </cell>
          <cell r="H243">
            <v>44350.408333333333</v>
          </cell>
          <cell r="N243" t="str">
            <v>PLENO</v>
          </cell>
        </row>
        <row r="244">
          <cell r="B244" t="str">
            <v>243/2021</v>
          </cell>
          <cell r="C244">
            <v>243</v>
          </cell>
          <cell r="D244">
            <v>2021</v>
          </cell>
          <cell r="E244" t="str">
            <v>ADMINISTRATIVA</v>
          </cell>
          <cell r="F244" t="str">
            <v>QUEJOSO: RODRIGO SÁNCHEZ VELÁZQUEZ (RECURRENTE)
AUTORIDAD RESPONSABLE: SECRETARIO DE LA DEFENSA NACIONAL (RECURRENTE ADHESIVO)
MINISTERIO PÚBLICO: MINISTERIO PÚBLICO DE LA FEDERACIÓN</v>
          </cell>
          <cell r="G244" t="str">
            <v>EL ARTÍCULO 173 DE LA LEY ORGÁNICA DEL EJÉRCITO Y FUERZA AÉREA MEXICANOS; EL ARTÍCULO 31, FRACCIÓN I, DE LA LEY DEL INSTITUTO DE SEGURIDAD SOCIAL PARA LAS FUERZAS ARMADAS MEXICANAS, EL ARTÍCULO 16 DEL REGLAMENTO DE LA LEY DE LA LEY DEL INSTITUTO DE SEGURIDAD SOCIAL PARA LAS FUERZAS ARMADAS MEXICANAS.</v>
          </cell>
          <cell r="H244">
            <v>44350.481944444444</v>
          </cell>
          <cell r="I244">
            <v>44355.387295138891</v>
          </cell>
          <cell r="J244" t="str">
            <v>JOSÉ FERNANDO FRANCO GONZÁLEZ SALAS</v>
          </cell>
          <cell r="N244" t="str">
            <v>EN TRÁMITE A SEGUNDA SALA</v>
          </cell>
        </row>
        <row r="245">
          <cell r="B245" t="str">
            <v>244/2021</v>
          </cell>
          <cell r="C245">
            <v>244</v>
          </cell>
          <cell r="D245">
            <v>2021</v>
          </cell>
          <cell r="E245" t="str">
            <v>DE TRABAJO</v>
          </cell>
          <cell r="F245" t="str">
            <v>QUEJOSO: CARLOS ERIK JIMÉNEZ SILVA (RECURRENTE), ALEJANDRA RAMOS RIVERA (RECURRENTE), FERNANDO ROMERO RAMÍREZ (RECURRENTE), MARCELA BARRERA CHÁVEZ (RECURRENTE), VIRGINIA BACA NAVA  (RECURRENTE)
MINISTERIO PÚBLICO: MINISTERIO PÚBLICO DE LA FEDERACIÓN</v>
          </cell>
          <cell r="G245" t="str">
            <v xml:space="preserve">LA OMISIÓN DE DOTAR A LOS IMPETRANTES DE INSUMOS Y EQUIPOS DE PROTECCIÓN PERSONAL COMO LO SON: GUANTES ESTÉRILES, MASCARILLAS QUIRÚRGICAS O N95, BATA IMPERMEABLE CON MANGA LARGA, PROTECCIÓN OCULAR (GAFAS O CARETA PROTECTORA) GORRO QUIRÚRGICO, TERMÓMETRO Y BOTAS O CALZADO CERRADO Y OTROS </v>
          </cell>
          <cell r="H245">
            <v>44350.493055555555</v>
          </cell>
          <cell r="I245">
            <v>44355.443047835652</v>
          </cell>
          <cell r="J245" t="str">
            <v>LUIS MARÍA AGUILAR MORALES</v>
          </cell>
          <cell r="N245" t="str">
            <v>EN TRÁMITE A SEGUNDA SALA</v>
          </cell>
        </row>
        <row r="246">
          <cell r="B246" t="str">
            <v>245/2021</v>
          </cell>
          <cell r="C246">
            <v>245</v>
          </cell>
          <cell r="D246">
            <v>2021</v>
          </cell>
          <cell r="E246" t="str">
            <v>ADMINISTRATIVA</v>
          </cell>
          <cell r="F246" t="str">
            <v>QUEJOSO: ABIGAIL PERYAÑEZ LUNA (RECURRENTE)
MINISTERIO PÚBLICO: MINISTERIO PÚBLICO DE LA FEDERACIÓN</v>
          </cell>
          <cell r="G246" t="str">
            <v>LA EMISIÓN DEL ACUERDO NÚMERO A/100/03, PUBLICADO EN EL DIARIO OFICIAL DE LA FEDERACIÓN EL 29 DE OCTUBRE DE 2003, ARTÍCULOS TERCERO, FRACCIÓN XIII; SEXTO, FRACCIÓN III; TRIGÉSIMO CUARTO; TRIGÉSIMO QUINTO, FRACCIÓN III; Y, TRIGÉSIMO SÉPTIMO.</v>
          </cell>
          <cell r="H246">
            <v>44351.370833333334</v>
          </cell>
          <cell r="N246" t="str">
            <v>PLENO</v>
          </cell>
        </row>
        <row r="247">
          <cell r="B247" t="str">
            <v>246/2021</v>
          </cell>
          <cell r="C247">
            <v>246</v>
          </cell>
          <cell r="D247">
            <v>2021</v>
          </cell>
          <cell r="E247" t="str">
            <v>ADMINISTRATIVA</v>
          </cell>
          <cell r="F247" t="str">
            <v>QUEJOSO: OSCAR OMAR TREVIÑO MORALES (RECURRENTE)
TERCERO INTERESADO (ANTES TERCERO PERJUDICADO): NINIVETH VIRIDIANA HERNÁNDEZ MUÑOZ, RUBÉN GARCÍA MONSIVÁIS
MINISTERIO PÚBLICO: MINISTERIO PÚBLICO DE LA FEDERACIÓN</v>
          </cell>
          <cell r="G247" t="str">
            <v>INCOMUNICACIÓN DE 15 DE ABRIL DE 2020 Y OBSTRUCCIÓN DE LA ADECUADA DEFENSA</v>
          </cell>
          <cell r="H247">
            <v>44351.466666666667</v>
          </cell>
          <cell r="N247" t="str">
            <v>PLENO</v>
          </cell>
        </row>
        <row r="248">
          <cell r="B248" t="str">
            <v>247/2021</v>
          </cell>
          <cell r="C248">
            <v>247</v>
          </cell>
          <cell r="D248">
            <v>2021</v>
          </cell>
          <cell r="E248" t="str">
            <v>ADMINISTRATIVA</v>
          </cell>
          <cell r="F248" t="str">
            <v>QUEJOSO: TRANSPORTES QUINTANILLA, SOCIEDAD ANÓNIMA DE CAPITAL VARIABLE (RECURRENTE)
MINISTERIO PÚBLICO: MINISTERIO PÚBLICO DE LA FEDERACIÓN</v>
          </cell>
          <cell r="G248" t="str">
            <v>LA APROBACIÓN, EXPEDICIÓN, REFRENDO Y PROMULGACIÓN DEL DECRETO 27591/LXII/19, PUBLICADO EN EL PERIÓDICO OFICIAL EL ESTADO DE JALISCO, Y POR MEDIO DEL CUAL, SE CREARON Y REFORMARON DIVERSOS ARTÍCULOS DE LA LEY DE MOVILIDAD Y TRANSPORTE DEL ESTADO DE JALISCO, ESPECÍFICAMENTE, LOS ARTÍCULOS 5°, 43, 71, 174, 180 Y 183, 71 BIS, TER, QUATER Y 174 TER.</v>
          </cell>
          <cell r="H248">
            <v>44351.470138888886</v>
          </cell>
          <cell r="N248" t="str">
            <v>PLENO</v>
          </cell>
        </row>
        <row r="249">
          <cell r="B249" t="str">
            <v>248/2021</v>
          </cell>
          <cell r="C249">
            <v>248</v>
          </cell>
          <cell r="D249">
            <v>2021</v>
          </cell>
          <cell r="E249" t="str">
            <v>PENAL</v>
          </cell>
          <cell r="F249" t="str">
            <v>QUEJOSO: JACOBO TAGLE DOBIN  (RECURRENTE)
TERCERO INTERESADO (ANTES TERCERO PERJUDICADO): MARÍA ISABEL MIRANDA TORRES (RECURRENTE ADHESIVA)
MINISTERIO PÚBLICO: MINISTERIO PÚBLICO DE LA FEDERACIÓN</v>
          </cell>
          <cell r="G249" t="str">
            <v>LA RESOLUCIÓN DE 30 DE JUNIO DE 2020 DICTADA EN EL TOCA 47/2020</v>
          </cell>
          <cell r="H249">
            <v>44351.532638888886</v>
          </cell>
          <cell r="I249">
            <v>44356.422497766202</v>
          </cell>
          <cell r="J249" t="str">
            <v>JUAN LUIS GONZÁLEZ ALCÁNTARA CARRANCÁ</v>
          </cell>
          <cell r="N249" t="str">
            <v>EN TRÁMITE A PRIMERA SALA</v>
          </cell>
        </row>
        <row r="250">
          <cell r="B250" t="str">
            <v>249/2021</v>
          </cell>
          <cell r="C250">
            <v>249</v>
          </cell>
          <cell r="D250">
            <v>2021</v>
          </cell>
          <cell r="E250" t="str">
            <v>PENAL</v>
          </cell>
          <cell r="F250" t="str">
            <v>QUEJOSO: ROBERTO GÓMEZ MARAVILLA, ASESOR JURÍDICO FEDERAL ESPECIALIZADO EN ATENCIÓN A MIGRANTES, RESIDENTE EN SAN LUIS POTOSÍ, A SOLICITUD DE LESLY SUSANA HUETE SÁNCHEZ, EN FAVOR DEL MENOR M.E.V.H. (RECURRENTE)
MINISTERIO PÚBLICO: MINISTERIO PÚBLICO DE LA FEDERACIÓN</v>
          </cell>
          <cell r="G250" t="str">
            <v xml:space="preserve">LEY DE MIGRACIÓN ARTÍCULO 111, PUBLICADA EN EL DIARIO OFICIAL DE LA FEDERACIÓN EL 25 DE MAYO DE 2011 Y OTROS </v>
          </cell>
          <cell r="H250">
            <v>44351.564583333333</v>
          </cell>
          <cell r="I250">
            <v>44356.443473877312</v>
          </cell>
          <cell r="J250" t="str">
            <v>ANA MARGARITA RÍOS FARJAT</v>
          </cell>
          <cell r="N250" t="str">
            <v>EN TRÁMITE A PRIMERA SALA</v>
          </cell>
        </row>
        <row r="251">
          <cell r="B251" t="str">
            <v>250/2021</v>
          </cell>
          <cell r="C251">
            <v>250</v>
          </cell>
          <cell r="D251">
            <v>2021</v>
          </cell>
          <cell r="E251" t="str">
            <v>CIVIL - FAMILIAR</v>
          </cell>
          <cell r="F251" t="str">
            <v>QUEJOSO: EDUARDO DE JESÚS RINCÓN GARCÍA POR SÍ Y EN REPRESENTACIÓN DE SU MENOR HIJO D.E.R.G. (RECURRENTE)
TERCERO INTERESADO (ANTES TERCERO PERJUDICADO): REYNA DENICE DIMAS
MINISTERIO PÚBLICO: MINISTERIO PÚBLICO DE LA FEDERACIÓN</v>
          </cell>
          <cell r="G251" t="str">
            <v xml:space="preserve">EL AUTO DE 06 DE FEBRERO DE 2020, MEDIANTE EL CUAL SE CITÓ A LAS PARTES A UNA AUDIENCIA DE CONCILIACIÓN.
</v>
          </cell>
          <cell r="H251">
            <v>44351.582638888889</v>
          </cell>
          <cell r="N251" t="str">
            <v>PLENO</v>
          </cell>
        </row>
        <row r="252">
          <cell r="B252" t="str">
            <v>251/2021</v>
          </cell>
          <cell r="C252">
            <v>251</v>
          </cell>
          <cell r="D252">
            <v>2021</v>
          </cell>
          <cell r="E252" t="str">
            <v>PENAL</v>
          </cell>
          <cell r="F252" t="str">
            <v>QUEJOSO: JORGE ESQUIVEL RUVALCABA  (RECURRENTE)
MINISTERIO PÚBLICO: MINISTERIO PÚBLICO DE LA FEDERACIÓN</v>
          </cell>
          <cell r="G252" t="str">
            <v>ORDEN DE TRASLADO A CUALQUIER CENTRO DE RECLUSIÓN Y SU EJECUCIÓN</v>
          </cell>
          <cell r="H252">
            <v>44354.367361111108</v>
          </cell>
          <cell r="N252" t="str">
            <v>PLENO</v>
          </cell>
        </row>
        <row r="253">
          <cell r="B253" t="str">
            <v>252/2021</v>
          </cell>
          <cell r="C253">
            <v>252</v>
          </cell>
          <cell r="D253">
            <v>2021</v>
          </cell>
          <cell r="E253" t="str">
            <v>ADMINISTRATIVA</v>
          </cell>
          <cell r="F253" t="str">
            <v>QUEJOSO: ROSALVA MAYA SÁNCHEZ
TERCERO INTERESADO (ANTES TERCERO PERJUDICADO): SUBDELEGADO DE PRESTACIONES EN LA ZONA ORIENTE DEL DSITRITO FEDERAL DEL INSTITUTO DE SEGURIDAD Y SERVICIOS SOCIALES DE LOS TRABAJADORES DEL ESTADO. (RECURRENTE)
MINISTERIO PÚBLICO: MINISTERIO PÚBLICO DE LA FEDERACIÓN</v>
          </cell>
          <cell r="G253" t="str">
            <v>LA SENTENCIA INTERLOCUTORIA DEL 22 DE NOVIEMBRE DE 2019, EMITIDA EN LOS AUTOS RELATIVOS AL JUICIO DE NULIDAD 16554/14-17-06-2 QUE DECLARÓ INFUNDADO EL INCIDENTE DE INDEMNIZACIÓN.</v>
          </cell>
          <cell r="H253">
            <v>44354.38958333333</v>
          </cell>
          <cell r="N253" t="str">
            <v>PLENO</v>
          </cell>
        </row>
        <row r="254">
          <cell r="B254" t="str">
            <v>253/2021</v>
          </cell>
          <cell r="C254">
            <v>253</v>
          </cell>
          <cell r="D254">
            <v>2021</v>
          </cell>
          <cell r="E254" t="str">
            <v>ADMINISTRATIVA</v>
          </cell>
          <cell r="F254" t="str">
            <v>QUEJOSO: H&amp;H CONSTRUCCIONES DEL SUR, SOCIEDAD ANÓNIMA DE CAPITAL VARIABLE POR CONDUCTO DE ADRIANA SENETH VALEZNUELA VILLA (RECURRENTE)
AUTORIDAD RESPONSABLE: SUBSECRETARÍA DE HIDROCARBUROS (RECURRENTE)
MINISTERIO PÚBLICO: MINISTERIO PÚBLICO DE LA FEDERACIÓN</v>
          </cell>
          <cell r="G254" t="str">
            <v>LEY DE HIDROCARBUROS, ARTÍCULO 80, FRACCIÓN II, PUBLICADA EN EL DIARIO OFICIAL DE LA FEDERACIÓN EL 11 DE AGOSTO DE 2014.</v>
          </cell>
          <cell r="H254">
            <v>44354.554861111108</v>
          </cell>
          <cell r="I254">
            <v>44357.443913425923</v>
          </cell>
          <cell r="J254" t="str">
            <v>ALBERTO PÉREZ DAYÁN</v>
          </cell>
          <cell r="N254" t="str">
            <v>EN TRÁMITE A SEGUNDA SALA</v>
          </cell>
        </row>
        <row r="255">
          <cell r="B255" t="str">
            <v>254/2021</v>
          </cell>
          <cell r="C255">
            <v>254</v>
          </cell>
          <cell r="D255">
            <v>2021</v>
          </cell>
          <cell r="E255" t="str">
            <v>DE TRABAJO</v>
          </cell>
          <cell r="F255" t="str">
            <v>QUEJOSO: JOSÉ GUADALUPE SALAZAR GONZÁLEZ (RECURRENTE)
TERCERO INTERESADO (ANTES TERCERO PERJUDICADO): UNIVERSIDAD AUTÓNOMA DE BAJA CALIFORNIA
MINISTERIO PÚBLICO: MINISTERIO PÚBLICO DE LA FEDERACIÓN</v>
          </cell>
          <cell r="G255" t="str">
            <v>LEY FEDERAL DEL TRABAJO, ARTÍCULOS 733, 735, 762 Y 764</v>
          </cell>
          <cell r="H255">
            <v>44354.578472222223</v>
          </cell>
          <cell r="N255" t="str">
            <v>PLENO</v>
          </cell>
        </row>
        <row r="256">
          <cell r="B256" t="str">
            <v>255/2021</v>
          </cell>
          <cell r="C256">
            <v>255</v>
          </cell>
          <cell r="D256">
            <v>2021</v>
          </cell>
          <cell r="E256" t="str">
            <v>ADMINISTRATIVA - FISCAL</v>
          </cell>
          <cell r="F256" t="str">
            <v>QUEJOSO: BANCO MULTIVA, SOCIEDAD ANÓNIMA, INSTITUCIÓN DE BANCA MÚLTIPLE, GRUPO FINANCIERO MULTIVA, A TRAVÉS SU AUTORIZADO GUSTAVO ADOLFO ROSAS PRADO (RECURRENTE), CASA DE BOLSA MULTIVA, SOCIEDAD ANÓNIMA DE CAPITAL VARIABLE, GRUPO FINANCIERO MULTIVA,  A TRAVÉS SU AUTORIZADO JOSÉ ANTONIO AGUILAR MARTÍNEZ  (RECURRENTE)
MINISTERIO PÚBLICO: MINISTERIO PÚBLICO DE LA FEDERACIÓN</v>
          </cell>
          <cell r="G256" t="str">
            <v>DECRETO POR EL QUE SE REFORMAN, ADICIONAN Y DEROGAN DIVERSAS DISPOSICIONES DE LA LEY DEL IMPUESTO SOBRE LA RENTA, DE LA LEY DEL IMPUESTO AL VALOR AGREGADO, DE LA LEY DEL IMPUESTO ESPECIAL SOBRE PRODUCCIÓN Y SERVICIOS Y DEL CÓDIGO FISCAL DE LA FEDERACIÓN PUBLICADO EN EL DIARIO OFICIAL DE LA FEDERACIÓN EL 09 DE DICIEMBRE DE 2019, ESPECÍFICAMENTE ARTÍCULO 1-A.</v>
          </cell>
          <cell r="H256">
            <v>44354.602777777778</v>
          </cell>
          <cell r="I256">
            <v>44357.415684687498</v>
          </cell>
          <cell r="J256" t="str">
            <v>JAVIER LAYNEZ POTISEK</v>
          </cell>
          <cell r="N256" t="str">
            <v>PLENO</v>
          </cell>
        </row>
        <row r="257">
          <cell r="B257" t="str">
            <v>256/2021</v>
          </cell>
          <cell r="C257">
            <v>256</v>
          </cell>
          <cell r="D257">
            <v>2021</v>
          </cell>
          <cell r="E257" t="str">
            <v>ADMINISTRATIVA</v>
          </cell>
          <cell r="F257" t="str">
            <v>QUEJOSO: IVÁN GARCÍA RANGEL
AUTORIDAD RESPONSABLE: DIRECTOR GENERAL DE PROCEDIMIENTOS DE REMOCIÓN DE LA FISCALÍA GENERAL DE LA REPÚBLICA (RECURRENTE)
MINISTERIO PÚBLICO: MINISTERIO PÚBLICO DE LA FEDERACIÓN</v>
          </cell>
          <cell r="G257" t="str">
            <v>LA DISCUSIÓN, APROBACIÓN, EXPEDICIÓN Y PROMULGACIÓN DE LOS ARTÍCULOS 70, 72, ÚLTIMO PÁRRAFO, 74 FRACCIONES I Y IV Y ÚLTIMO PÁRRAFO, DE LA LEY ORGÁNICA DE LA PROCURADURÍA GENERAL DE LA REPÚBLICA, PUBLICADA EN EL DIARIO OFICIAL DE LA FEDERACIÓN EL 29 DE MAYO DE 2019.</v>
          </cell>
          <cell r="H257">
            <v>44355.427777777775</v>
          </cell>
          <cell r="I257">
            <v>44358.387844988429</v>
          </cell>
          <cell r="J257" t="str">
            <v>JAVIER LAYNEZ POTISEK</v>
          </cell>
          <cell r="N257" t="str">
            <v>EN TRÁMITE A SEGUNDA SALA</v>
          </cell>
        </row>
        <row r="258">
          <cell r="B258" t="str">
            <v>257/2021</v>
          </cell>
          <cell r="C258">
            <v>257</v>
          </cell>
          <cell r="D258">
            <v>2021</v>
          </cell>
          <cell r="E258" t="str">
            <v>ADMINISTRATIVA</v>
          </cell>
          <cell r="F258" t="str">
            <v>QUEJOSO: COMBUSTIBLES Y GASES DE TORREÓN, SOCIEDAD ANÓNIMA DE CAPITAL VARIABLE, A TRAVÉS DE SU REPRESENTANTE LEGAL VALERIA MARTÍNEZ VÁZQUEZ (RECURRENTE)
AUTORIDAD RESPONSABLE: SECRETARIO DE HACIENDA Y CRÉDITO PÚBLICO (RECURRENTE ADHESIVO), TITULAR DE LA UNIDAD DE POLÍTICA DE INGRESOS NO TRIBUTARIOS DE LA SUBSECRETARÍA DE INGRESOS DE LA SECRETARÍA DE HACIENDA Y CRÉDITO PÚBLICO (RECURRENTE ADHESIVO)
MINISTERIO PÚBLICO: MINISTERIO PÚBLICO DE LA FEDERACIÓN</v>
          </cell>
          <cell r="G258" t="str">
            <v>LOS ARTÍCULOS 34 DE LA LEY DE ÓRGANOS REGULADORES COORDINADOS EN MATERIA DE ENERGÉTICA, Y 10, PÁRRAFO NOVENO, DE LA LEY DE INGRESOS DE LA FEDERACIÓN PARA EL EJERCICIO FISCAL DE 2018</v>
          </cell>
          <cell r="H258">
            <v>44355.555555555555</v>
          </cell>
          <cell r="I258">
            <v>44358.444387418982</v>
          </cell>
          <cell r="J258" t="str">
            <v>YASMÍN ESQUIVEL MOSSA</v>
          </cell>
          <cell r="N258" t="str">
            <v>EN TRÁMITE A SEGUNDA SALA</v>
          </cell>
        </row>
        <row r="259">
          <cell r="B259" t="str">
            <v>258/2021</v>
          </cell>
          <cell r="C259">
            <v>258</v>
          </cell>
          <cell r="D259">
            <v>2021</v>
          </cell>
          <cell r="E259" t="str">
            <v>CIVIL</v>
          </cell>
          <cell r="F259" t="str">
            <v>QUEJOSO: MANUEL PEREDO VIRUES
TERCERO INTERESADO (ANTES TERCERO PERJUDICADO): JOSÉ ALFREDO SOSA TEJEDA (RECURRENTE)
MINISTERIO PÚBLICO: MINISTERIO PÚBLICO DE LA FEDERACIÓN</v>
          </cell>
          <cell r="G259" t="str">
            <v>LA SENTENCIA DE 14 DE OCTUBRE DE 2019, DICTADA EN EL TOCA 1536/2019</v>
          </cell>
          <cell r="H259">
            <v>44356.369444444441</v>
          </cell>
          <cell r="N259" t="str">
            <v>PLENO</v>
          </cell>
        </row>
        <row r="260">
          <cell r="B260" t="str">
            <v>259/2021</v>
          </cell>
          <cell r="C260">
            <v>259</v>
          </cell>
          <cell r="D260">
            <v>2021</v>
          </cell>
          <cell r="E260" t="str">
            <v>ADMINISTRATIVA - FISCAL</v>
          </cell>
          <cell r="F260" t="str">
            <v>QUEJOSO: GENKAT PLANEACIÓN CORPORATIVA, SOCIEDAD ANÓNIMA DE CAPITAL VARIABLE, POR CONDUCTO DE SU REPRESENTANTE LEGAL HERNÁN GARZA MUÑOZ (RECURRENTE)
AUTORIDAD RESPONSABLE: DIRECTOR GENERAL DE AMPAROS CONTRA ACTOS ADMINISTRATIVOS, EN SU CARÁCTER DE DELEGADO AUTORIZADO DEL PRESIDENTE CONSTITUCIONAL DE LOS ESTADOS UNIDOS MEXICANOS (QUEJOSO ADHESIVOI) (RECURRENTE)
MINISTERIO PÚBLICO: MINISTERIO PÚBLICO DE LA FEDERACIÓN</v>
          </cell>
          <cell r="G260" t="str">
            <v>LA PROMULGACIÓN DEL DECRETO DE ESTÍMULOS FISCALES REGIÓN FRONTERIZA NORTE, ARTÍCULOS SEGUNDO, TERCERO, QUINTO, SEXTO, DÉCIMO, DÉCIMO PRIMERO, DÉCIMO SEGUNDO Y DÉCIMO TERCERO, PUBLICADO EN EL DIARIO OFICIAL DE LA FEDERACIÓN EL 31 DE DICIEMBRE DE 2018</v>
          </cell>
          <cell r="H260">
            <v>44357.529861111114</v>
          </cell>
          <cell r="I260">
            <v>44362.444951817131</v>
          </cell>
          <cell r="J260" t="str">
            <v>JOSÉ FERNANDO FRANCO GONZÁLEZ SALAS</v>
          </cell>
          <cell r="N260" t="str">
            <v>EN TRÁMITE A SEGUNDA SALA</v>
          </cell>
        </row>
        <row r="261">
          <cell r="B261" t="str">
            <v>260/2021</v>
          </cell>
          <cell r="C261">
            <v>260</v>
          </cell>
          <cell r="D261">
            <v>2021</v>
          </cell>
          <cell r="E261" t="str">
            <v>DE TRABAJO</v>
          </cell>
          <cell r="F261" t="str">
            <v>QUEJOSO: FABIOLA GUZMÁN HUERTA (RECURRENTE)
MINISTERIO PÚBLICO: MINISTERIO PÚBLICO DE LA FEDERACIÓN</v>
          </cell>
          <cell r="G261" t="str">
            <v>PONER EN RIESGO LA VIDA Y LA SALUD ANTE EL RIESGO DE CONTAGIO DE SARS-COVID2 “CORONAVIRUS” ANTE LA OMISIÓN DE PROPORCIONAR MATERIAL IDÓNEO DE TRABAJO DE MANERA DIARIA Y SUFICIENTE EN LAS FUNCIONES DENTRO DEL HOSPITAL GENERAL DE MÉXICO “DR. EDUARDO LICEAGA"</v>
          </cell>
          <cell r="H261">
            <v>44357.53125</v>
          </cell>
          <cell r="I261">
            <v>44362.445502199073</v>
          </cell>
          <cell r="J261" t="str">
            <v>LUIS MARÍA AGUILAR MORALES</v>
          </cell>
          <cell r="N261" t="str">
            <v>EN TRÁMITE A SEGUNDA SALA</v>
          </cell>
        </row>
        <row r="262">
          <cell r="B262" t="str">
            <v>261/2021</v>
          </cell>
          <cell r="C262">
            <v>261</v>
          </cell>
          <cell r="D262">
            <v>2021</v>
          </cell>
          <cell r="E262" t="str">
            <v>DE TRABAJO</v>
          </cell>
          <cell r="F262" t="str">
            <v>QUEJOSO: MIRIELLE ADELINA HERNÀNDEZ TORRES (RECURRENTE),  JOSÈ FILIBERTO RAMOS GONZÀLEZ (RECURRENTE), CONCEPCIÒN REYES BRAVO (RECURRENTE), WIGBERTO MARCELINO CETINA RODRÌGUEZ (RECURRENTE), LETICIA VIOLETA VÀZQUEZ CORTÈS (RECURRENTE), FERNANDO TORRES ELIZALDE (RECURRENTE), ANA ROSA SUÀREZ LIMÒN (RECURRENTE), YARISBETH GARCÌA SÀNCHEZ  (RECURRENTE), HADAD JAIR MARTÌNEZ MÈNDEZ (RECURRENTE), SELENE LUNA CHÀVEZ (RECURRENTE), MIREK VILLAMUR CORDERO (RECURRENTE), MARIO SILVA ROLDÀN (RECURRENTE), THANIA CITLALLI CALVILLO JIMÈNEZ (RECURRENTE), RENÈ MALDONADO ESPINOSA DE LOS MONTEROS (RECURRENTE), KARINA BLANCAS JIMÈNEZ
 (RECURRENTE), XADANI CORONEL MORALES  (RECURRENTE)
MINISTERIO PÚBLICO: MINISTERIO PÚBLICO DE LA FEDERACIÓN</v>
          </cell>
          <cell r="G262" t="str">
            <v>LA OMISIÓN DE ENTREGAR A LOS TRABAJADORES, EN SU CALIDAD DE MÉDICO Y/O TÉCNICOS EN EMERGENCIAS MÉDICAS O DE REGULACIÓN MÉDICA, ADSCRITOS AL CENTRO DE REGULACIÓN DE URGENCIAS MÉDICAS (CRUM) DE LA SECRETARÍA DE SALUD DEL GOBIERNO DE LA CIUDAD DE MÉXICO, DEL EQUIPO DE PROTECCIÓN PERSONAL (EPP), CONSISTENTE EN GUANTES ESTÉRILES, MASCARILLAS QUIRÚRGICAS O N95, BATA IMPERMEABLE CON MANGA LARGA, PROTECCIÓN OCULAR (GAFAS O CARETA PROTECTORA), GORRO QUIRÚRGICO, TERMÓMETRO Y BOTAS O CALZADO CERRADO Y OTROS ACTOS.</v>
          </cell>
          <cell r="H262">
            <v>44357.541666666664</v>
          </cell>
          <cell r="I262">
            <v>44362.446098379631</v>
          </cell>
          <cell r="J262" t="str">
            <v>ALBERTO PÉREZ DAYÁN</v>
          </cell>
          <cell r="N262" t="str">
            <v>EN TRÁMITE A SEGUNDA SALA</v>
          </cell>
        </row>
        <row r="263">
          <cell r="B263" t="str">
            <v>262/2021</v>
          </cell>
          <cell r="C263">
            <v>262</v>
          </cell>
          <cell r="D263">
            <v>2021</v>
          </cell>
          <cell r="E263" t="str">
            <v>ADMINISTRATIVA</v>
          </cell>
          <cell r="F263" t="str">
            <v>QUEJOSO: SERVICIOS ADMINISTRATIVOS MERCADER, SOCIEDAD ANÓNIMA DE CAPITAL VARIABLE POR  CONDUCTO DE SU REPRESENTANTE LEGAL JOSÉ MANUEL ORNEAL RODRÍGUEZ
AUTORIDAD RESPONSABLE: PRESIDENTE DE LA REPÚBLICA  (RECURRENTE), COMISIÓN NACIONAL BANCARIA Y DE VALORES (RECURRENTE)
MINISTERIO PÚBLICO: MINISTERIO PÚBLICO DE LA FEDERACIÓN</v>
          </cell>
          <cell r="G263" t="str">
            <v>LEY FEDERAL DE DERECHOS; EN ESPECÍFICO EL ARTÍCULO 29-E, FRACCIÓN VI , PUBLICADO EL DIARIO OFICIAL DE LA FEDERACIÓN EL 31 DE DICIEMBRE DE 2003</v>
          </cell>
          <cell r="H263">
            <v>44357.563888888886</v>
          </cell>
          <cell r="I263">
            <v>44362.446793437499</v>
          </cell>
          <cell r="J263" t="str">
            <v>ALFREDO GUTIÉRREZ ORTIZ MENA</v>
          </cell>
          <cell r="N263" t="str">
            <v>EN TRÁMITE A PRIMERA SALA</v>
          </cell>
        </row>
        <row r="264">
          <cell r="B264" t="str">
            <v>263/2021</v>
          </cell>
          <cell r="C264">
            <v>263</v>
          </cell>
          <cell r="D264">
            <v>2021</v>
          </cell>
          <cell r="E264" t="str">
            <v>ADMINISTRATIVA</v>
          </cell>
          <cell r="F264" t="str">
            <v>QUEJOSO: GUILLERMO LARA ORTIZ (RECURRENTE)
MINISTERIO PÚBLICO: MINISTERIO PÚBLICO DE LA FEDERACIÓN</v>
          </cell>
          <cell r="G264" t="str">
            <v>LA RESOLUCIÓN DE 14 DE ENERO DE 2020, DICTADA EN EL EXPEDIENTE 24968/16-17-08-8, QUE DECLARÓ FUNDADA LA QUEJA INTERPUESTA.</v>
          </cell>
          <cell r="H264">
            <v>44357.60833333333</v>
          </cell>
          <cell r="N264" t="str">
            <v>PLENO</v>
          </cell>
        </row>
        <row r="265">
          <cell r="B265" t="str">
            <v>264/2021</v>
          </cell>
          <cell r="C265">
            <v>264</v>
          </cell>
          <cell r="D265">
            <v>2021</v>
          </cell>
          <cell r="E265" t="str">
            <v>PENAL</v>
          </cell>
          <cell r="F265" t="str">
            <v>QUEJOSO: FRANCISCO JAVIER PÉREZ ISAÍAS, JULIÁN ARTURO PÉREZ RÍOS VELÁZQUEZ, FRANCISCO JAVIER PÉREZ RÍOS VELÁZQUEZ, ALEJANDRO EDGARDO PÉREZ VELÁZQUEZ
TERCERO INTERESADO (ANTES TERCERO PERJUDICADO): ONÉSIMO GARCÍA VALDÉS (RECURRENTE), LETICIA LUNA HERNÁNDEZ, MARIO ALBERTO IBARIAS HERNÁNDEZ,  MARIO EDUARDO IBARIAS AGUILAR, AGENTE DEL MINISTERIO PÚBLICO ADSCRITA A LA MESA DE TRÁMITE PRIMERA DEL SISTEMA ACUSATORIO ADVERSARIAL Y ORAL EN EL DISTRITO JUDICIAL DE TLALNEPANTLA DE BAZ, ESTADO DE MÉXICO.
MINISTERIO PÚBLICO: MINISTERIO PÚBLICO DE LA FEDERACIÓN</v>
          </cell>
          <cell r="G265" t="str">
            <v>LA RESOLUCIÓN DE 04 DE DICIEMBRE DE 2018, DICTADA EN LA CARPETA ADMINISTRATIVA 146/2018</v>
          </cell>
          <cell r="H265">
            <v>44358.444444444445</v>
          </cell>
          <cell r="N265" t="str">
            <v>PLENO</v>
          </cell>
        </row>
        <row r="266">
          <cell r="B266" t="str">
            <v>265/2021</v>
          </cell>
          <cell r="C266">
            <v>265</v>
          </cell>
          <cell r="D266">
            <v>2021</v>
          </cell>
          <cell r="E266" t="str">
            <v>ADMINISTRATIVA</v>
          </cell>
          <cell r="F266" t="str">
            <v>QUEJOSO: MARÍA MAGDALENA GALLEGOS LUNA, EN REPRESENTACIÓN DE SU MENOR HIJO JOSÉ MARÍA DORIA GALLEGOS  (RECURRENTE)
MINISTERIO PÚBLICO: MINISTERIO PÚBLICO DE LA FEDERACIÓN</v>
          </cell>
          <cell r="G266" t="str">
            <v>LA OMISIÓN DE OTORGAR ATENCIÓN MÉDICA INTEGRAL OPORTUNA AL PADECIMIENTO DENOMINADO MUCOPOLISACARIDOSIS TIPO II [MOROQUIO] A, MEDULARMENTE A TRAVÉS DEL SUMINISTRO DEL MEDICAMENTO VIMIZIM [ELOSULFASA ALFA]</v>
          </cell>
          <cell r="H266">
            <v>44361.490277777775</v>
          </cell>
          <cell r="I266">
            <v>44364.395137233798</v>
          </cell>
          <cell r="J266" t="str">
            <v>JORGE MARIO PARDO REBOLLEDO</v>
          </cell>
          <cell r="N266" t="str">
            <v>EN TRÁMITE A PRIMERA SALA</v>
          </cell>
        </row>
        <row r="267">
          <cell r="B267" t="str">
            <v>266/2021</v>
          </cell>
          <cell r="C267">
            <v>266</v>
          </cell>
          <cell r="D267">
            <v>2021</v>
          </cell>
          <cell r="E267" t="str">
            <v>ADMINISTRATIVA - FISCAL</v>
          </cell>
          <cell r="F267" t="str">
            <v>QUEJOSO: TRATAMIENTO EMPRESARIAL VANGUARDISTA EN LÍNEA, SOCIEDAD ANÓNIMA DE CAPITAL VARIABLE, A TRAVÉS DE SU ADMINISTRADOR GENERAL ÚNICO JORGE PALAFOX PALAFOX (RECURRENTE)
AUTORIDAD RESPONSABLE: PRESIDENTE DE LA REPÚBLICA (RECURRENTE ADHESIVO)
MINISTERIO PÚBLICO: MINISTERIO PÚBLICO DE LA FEDERACIÓN</v>
          </cell>
          <cell r="G267" t="str">
            <v>CÓDIGO FISCAL DE LA FEDERACIÓN ARTÍCULO 48 FRACCIÓN IV PUBLICADO EN EL DIARIO OFICIAL DE LA FEDERACIÓN EL 09 DE DICIEMBRE DE 2013</v>
          </cell>
          <cell r="H267">
            <v>44361.611111111109</v>
          </cell>
          <cell r="I267">
            <v>44364.422987615741</v>
          </cell>
          <cell r="J267" t="str">
            <v>NORMA LUCÍA PIÑA HERNÁNDEZ</v>
          </cell>
          <cell r="N267" t="str">
            <v>EN TRÁMITE A PRIMERA SALA</v>
          </cell>
        </row>
        <row r="268">
          <cell r="B268" t="str">
            <v>267/2021</v>
          </cell>
          <cell r="C268">
            <v>267</v>
          </cell>
          <cell r="D268">
            <v>2021</v>
          </cell>
          <cell r="E268" t="str">
            <v>PENAL</v>
          </cell>
          <cell r="F268" t="str">
            <v>QUEJOSO: MARCO ANTONIO GARCÍA BUCIO  (RECURRENTE)
MINISTERIO PÚBLICO: MINISTERIO PÚBLICO DE LA FEDERACIÓN</v>
          </cell>
          <cell r="G268" t="str">
            <v>LEY NACIONAL DE EJECUCIÓN PENAL ARTÍCULOS 137, FRACCIÓN I Y 141, FRACCIÓN I PUBLICADA EN EL DIARIO OFICIAL DE LA FEDERACIÓN EL 16 DE JUNIO DE 2016</v>
          </cell>
          <cell r="H268">
            <v>44362.504166666666</v>
          </cell>
          <cell r="I268">
            <v>44365.447334143515</v>
          </cell>
          <cell r="J268" t="str">
            <v>ALFREDO GUTIÉRREZ ORTIZ MENA</v>
          </cell>
          <cell r="N268" t="str">
            <v>EN TRÁMITE A PRIMERA SALA</v>
          </cell>
        </row>
        <row r="269">
          <cell r="B269" t="str">
            <v>268/2021</v>
          </cell>
          <cell r="C269">
            <v>268</v>
          </cell>
          <cell r="D269">
            <v>2021</v>
          </cell>
          <cell r="E269" t="str">
            <v>ADMINISTRATIVA - FISCAL</v>
          </cell>
          <cell r="F269" t="str">
            <v>QUEJOSO: GRUPO DISTRIBUIDOR RANGEL GARDUÑO, SOCIEDAD ANÓNIMA DE CAPITAL VARIABLE POR CONDUCTO DE SU REPRESENTANTE CRISTINO ROGELIO RANGEL CARMONA  (RECURRENTE)
AUTORIDAD RESPONSABLE: PRESIDENTE DE LA REPÚBLICA (RECURRENTE), SECRETARIO DE HACIENDA Y CRÉDITO PÚBLICO
, JEFA DEL SERVICIO DE ADMINISTRACIÓN TRIBUTARIA
MINISTERIO PÚBLICO: MINISTERIO PÚBLICO DE LA FEDERACIÓN</v>
          </cell>
          <cell r="G269" t="str">
            <v xml:space="preserve">LA REGLA 2.3.11 DE LA RESOLUCIÓN DE MISCELÁNEA FISCAL PARA 2019 Y SUS ANEXOS 1 Y 1-A, PUBLICADA EN EL DIARIO OFICIAL DE LA FEDERACIÓN EL 29 DE ABRIL DE 2019. </v>
          </cell>
          <cell r="H269">
            <v>44362.595138888886</v>
          </cell>
          <cell r="N269" t="str">
            <v>PLENO</v>
          </cell>
        </row>
        <row r="270">
          <cell r="B270" t="str">
            <v>269/2021</v>
          </cell>
          <cell r="C270">
            <v>269</v>
          </cell>
          <cell r="D270">
            <v>2021</v>
          </cell>
          <cell r="E270" t="str">
            <v>ADMINISTRATIVA</v>
          </cell>
          <cell r="F270" t="str">
            <v>QUEJOSO: RICARDO PAVEL MEZA POZOS  (RECURRENTE)
MINISTERIO PÚBLICO: MINISTERIO PÚBLICO DE LA FEDERACIÓN</v>
          </cell>
          <cell r="G270" t="str">
            <v>LA LEY GENERAL DE RESPONSABILIDAD ES ADMINISTRATIVAS, EN PARTICULAR EL PÁRRAFO TERCERO DEL ARTÍCULO 74, PUBLICADO EN EL DIARIO OFICIAL DE LA FEDERACIÓN EL 18 DE JUNIO DE 2016</v>
          </cell>
          <cell r="H270">
            <v>44363.396527777775</v>
          </cell>
          <cell r="N270" t="str">
            <v>PLENO</v>
          </cell>
        </row>
        <row r="271">
          <cell r="B271" t="str">
            <v>270/2021</v>
          </cell>
          <cell r="C271">
            <v>270</v>
          </cell>
          <cell r="D271">
            <v>2021</v>
          </cell>
          <cell r="E271" t="str">
            <v>CIVIL</v>
          </cell>
          <cell r="F271" t="str">
            <v>QUEJOSO: OCTAVIO TORRES NÚÑEZ (RECURRENTE), MARÍA RAQUEL SAEB FERNÁNDEZ Y FONDOS TU FIRMA VALE UNA CASA CON ALPA, SOCIEDAD ANÓNIMA DE CAPITAL VARIABLE POR CONDUCTO DE JUAN JOSÉ ÁLVAREZ LABRADOR
TERCERO INTERESADO (ANTES TERCERO PERJUDICADO): BBVA BANCOMER, SOCIEDAD ANÓNIMA, INSTITUCIÓN DE BANCA MÚLTIPLE, GRUPO FINANCIERO BBVA BANCOMER
MINISTERIO PÚBLICO: MINISTERIO PÚBLICO DE LA FEDERACIÓN</v>
          </cell>
          <cell r="G271" t="str">
            <v>EL AUTO DE 20 DE MARZO DE 2020, DICTADO EN EL JUICIO SUMARIO HIPOTECARIO 1839/2016, QUE ORDENA PONER EN POSESIÓN DE LA PERSONA MORAL EL BIEN INMUEBLE.</v>
          </cell>
          <cell r="H271">
            <v>44363.397222222222</v>
          </cell>
          <cell r="N271" t="str">
            <v>PLENO</v>
          </cell>
        </row>
        <row r="272">
          <cell r="B272" t="str">
            <v>271/2021</v>
          </cell>
          <cell r="C272">
            <v>271</v>
          </cell>
          <cell r="D272">
            <v>2021</v>
          </cell>
          <cell r="E272" t="str">
            <v>CIVIL</v>
          </cell>
          <cell r="F272" t="str">
            <v>QUEJOSO: VÍCTOR HUGO ÁLVAREZ CHÁVEZ (RECURRENTE)
TERCERO INTERESADO (ANTES TERCERO PERJUDICADO): JUANA GÓMEZ OSTRIA
MINISTERIO PÚBLICO: MINISTERIO PÚBLICO DE LA FEDERACIÓN</v>
          </cell>
          <cell r="G272" t="str">
            <v>LA FALTA DE EMPLAZAMIENTO A LA CONTROVERSIA DE ARRENDAMIENTO INMOBILIARIO 898/2013, DEL ÍNDICE DEL JUZGADO CUADRAGÉSIMO QUINTO CIVIL DE LA CIUDAD DE MÉXICO, AL CUAL LA PARTE QUEJOSA SE OSTENTA COMO TERCERA EXTRAÑA AUTÉNTICA, ADEMÁS LA ORDEN DE DESALOJO Y SU EJECUCIÓN</v>
          </cell>
          <cell r="H272">
            <v>44363.427777777775</v>
          </cell>
          <cell r="N272" t="str">
            <v>PLENO</v>
          </cell>
        </row>
        <row r="273">
          <cell r="B273" t="str">
            <v>272/2021</v>
          </cell>
          <cell r="C273">
            <v>272</v>
          </cell>
          <cell r="D273">
            <v>2021</v>
          </cell>
          <cell r="E273" t="str">
            <v>ADMINISTRATIVA - FISCAL</v>
          </cell>
          <cell r="F273" t="str">
            <v>QUEJOSO: ANA MARÍA SERNA ESPINOZA (RECURRENTE), MIGUEL CERDA BAEZ
 (RECURRENTE), MICAELA CHÁVEZ LOZANO
 (RECURRENTE), ANGÉLICA ESPERANZA GARCÍA BERNAL
 (RECURRENTE), BARBARA ZAPIEN ACOSTA
 (RECURRENTE), MARTHA CELIA GARCÍA AMARAL
 (RECURRENTE), ROSA MARÍA ZARATE RUIZ
 (RECURRENTE), MA DEL CARMEN DAMIÁN SALAZAR
 (RECURRENTE), PEDRO JAVIER LEGORRETA AGUILAR
 (RECURRENTE), TERESA DE JESÚS LAW ZAZUETA
 (RECURRENTE), ANTONIO VAZQUEZ CARBAJAL
 (RECURRENTE), MARÍA SOCORRO CASTRO BERNAL
 (RECURRENTE), ANA LILIA GARCÍA MORENO
 (RECURRENTE), CARLOS CERVANTES RAMÍREZ
 (RECURRENTE), HORTENCIA TORRES PARTIDA
 (RECURRENTE), MARÍA TERESA RODRIGUEZ VELARDE
 (RECURRENTE)
AUTORIDAD RESPONSABLE: PRESIDENTE DE LA REPÚBLICA  (RECURRENTE), SECRETARÍA DE HACIENDA Y CRÉDITO PÚBLICO</v>
          </cell>
          <cell r="G273" t="str">
            <v>EL ARTÍCULO 93, FRACCIONES IV, V Y ÚLTIMO PÁRRAFO DE LA LEY DEL  IMPUESTO SOBRE LA RENTA, PUBLICADA EN EL DIARIO OFICIAL DE LA FEDERACIÓN EL 11 DE DICIEMBRE DE 2013.</v>
          </cell>
          <cell r="H273">
            <v>44363.568749999999</v>
          </cell>
          <cell r="I273">
            <v>44368.423608564815</v>
          </cell>
          <cell r="J273" t="str">
            <v>YASMÍN ESQUIVEL MOSSA</v>
          </cell>
          <cell r="N273" t="str">
            <v>EN TRÁMITE A SEGUNDA SALA</v>
          </cell>
        </row>
        <row r="274">
          <cell r="B274" t="str">
            <v>273/2021</v>
          </cell>
          <cell r="C274">
            <v>273</v>
          </cell>
          <cell r="D274">
            <v>2021</v>
          </cell>
          <cell r="E274" t="str">
            <v>ADMINISTRATIVA</v>
          </cell>
          <cell r="F274" t="str">
            <v>QUEJOSO: EDUARDO RAMÍREZ TREJO  (RECURRENTE)
MINISTERIO PÚBLICO: MINISTERIO PÚBLICO DE LA FEDERACIÓN</v>
          </cell>
          <cell r="G274" t="str">
            <v>LA EXPEDICIÓN Y FIRMA DEL “DECRETO POR EL QUE SE MODIFICA LA TARIFA DE LA LEY DE LOS IMPUESTOS GENERALES DE IMPORTACIÓN Y DE EXPORTACIÓN” PUBLICADO EN EL DIARIO OFICIAL DE LA FEDERACIÓN EL PASADO 19 DE FEBRERO DE 2020.</v>
          </cell>
          <cell r="H274">
            <v>44363.581250000003</v>
          </cell>
          <cell r="N274" t="str">
            <v>PLENO</v>
          </cell>
        </row>
        <row r="275">
          <cell r="B275" t="str">
            <v>274/2021</v>
          </cell>
          <cell r="C275">
            <v>274</v>
          </cell>
          <cell r="D275">
            <v>2021</v>
          </cell>
          <cell r="E275" t="str">
            <v>CIVIL</v>
          </cell>
          <cell r="F275" t="str">
            <v>QUEJOSO: JUAN PABLO ÁLVAREZ LUNA, POR SÍ, Y EN SU CARÁCTER DE REPRESENTANTE LEGAL DE LA MORAL CONTADORES ÁLVAREZ Y ASOCIADOS, ASOCIACIÓN EN PARTICIPACIÓN (RECURRENTE)
TERCERO INTERESADO (ANTES TERCERO PERJUDICADO): BESSY ELIZABETH MURRA MURRA
MINISTERIO PÚBLICO: MINISTERIO PÚBLICO DE LA FEDERACIÓN</v>
          </cell>
          <cell r="G275" t="str">
            <v>EL ACUERDO DE 17 DE NOVIEMBRE DE 2020, DICTADO DENTRO DE LOS AUTOS DEL PROCEDIMIENTO NO CONTENCIOSO DE NOTIFICACIÓN DE TERMINACIÓN DE CONTRATO DE ARRENDAMIENTO 214/2020.</v>
          </cell>
          <cell r="H275">
            <v>44364.393750000003</v>
          </cell>
          <cell r="N275" t="str">
            <v>PLENO</v>
          </cell>
        </row>
        <row r="276">
          <cell r="B276" t="str">
            <v>275/2021</v>
          </cell>
          <cell r="C276">
            <v>275</v>
          </cell>
          <cell r="D276">
            <v>2021</v>
          </cell>
          <cell r="E276" t="str">
            <v>PENAL</v>
          </cell>
          <cell r="F276" t="str">
            <v>QUEJOSO: YOLLI GARCÍA ÁLVAREZ (RECURRENTE)
TERCERO INTERESADO (ANTES TERCERO PERJUDICADO): ALFONSO VELÁZQUEZ TREJO EN SU CARÁCTER DE TÍTULAR DEL ÓRGANO INTERNO DE CONTROL DEL IVAI, 
FISCAL ESPECIALIZADO DE LA FISCALÍA ESPECIALIZADA EN COMBATE A LA CORRUPCIÓN
MINISTERIO PÚBLICO: MINISTERIO PÚBLICO DE LA FEDERACIÓN</v>
          </cell>
          <cell r="G276" t="str">
            <v>LA RESOLUCIÓN DE 24 DE JULIO DE 2020, DICTADA EN LOS AUTOS DEL PROCESO PENAL 101/2020 EN LA CUAL SE CONFIRMÓ LA PRISIÓN PREVENTIVA JUSTIFICADA QUE SE LE IMPUSO A LA PARTE QUEJOSA EL 26 DE MARZO DE 2020 Y QUE FENECE EL 26 DE SEPTIEMBRE DE 2020; ASÍ COMO SU EJECUCIÓN.</v>
          </cell>
          <cell r="H276">
            <v>44364.414583333331</v>
          </cell>
          <cell r="N276" t="str">
            <v>PLENO</v>
          </cell>
        </row>
        <row r="277">
          <cell r="B277" t="str">
            <v>276/2021</v>
          </cell>
          <cell r="C277">
            <v>276</v>
          </cell>
          <cell r="D277">
            <v>2021</v>
          </cell>
          <cell r="E277" t="str">
            <v>CIVIL</v>
          </cell>
          <cell r="F277" t="str">
            <v>QUEJOSO: MARGARITA MÁRQUEZ LÓPEZ (RECURRENTE)
TERCERO INTERESADO (ANTES TERCERO PERJUDICADO): MANUEL MA SEGURA, BANCO NACIONAL DE MÉXICO, SOCIEDAD ANÓNIMA, INTEGRANTE DEL GRUPO FINANCIERO BANAMEX
MINISTERIO PÚBLICO: MINISTERIO PÚBLICO DE LA FEDERACIÓN</v>
          </cell>
          <cell r="G277" t="str">
            <v xml:space="preserve">EL AUTO DE 02 DE SEPTIEMBRE DE 2019, EN EL QUE SE INSTRUYÓ AL ACTUARIO DE SU ADSCRIPCIÓN PARA QUE SE PUSIERA ADJUDICATARIO EN POSESIÓN FÍSICA Y JURÍDICA DEL INMUEBLE REMATADO </v>
          </cell>
          <cell r="H277">
            <v>44364.419444444444</v>
          </cell>
          <cell r="N277" t="str">
            <v>PLENO</v>
          </cell>
        </row>
        <row r="278">
          <cell r="B278" t="str">
            <v>277/2021</v>
          </cell>
          <cell r="C278">
            <v>277</v>
          </cell>
          <cell r="D278">
            <v>2021</v>
          </cell>
          <cell r="E278" t="str">
            <v>ADMINISTRATIVA</v>
          </cell>
          <cell r="F278" t="str">
            <v>QUEJOSO: PROVEEDORA Y TRANSPORTADORA INTERNACIONAL DE HIDROCARBUROS, SOCIEDAD ANÓNIMA PROMOTORA DE INVERSIÓN DE CAPITAL VARIABLE POR CONDUCTO HERIBERTO FÉLIX DÍAZ  (RECURRENTE)
AUTORIDAD RESPONSABLE: SECRETARÍA DE ENERGÍA (RECURRENTE ADHESIVO)
MINISTERIO PÚBLICO: MINISTERIO PÚBLICO DE LA FEDERACIÓN</v>
          </cell>
          <cell r="G278" t="str">
            <v>ARTÍCULO 80, FRACCIÓN II, DE LA LEY DE HIDROCARBUROS Y DE LA POLÍTICA DE ALMACENAMIENTO MÍNIMO DE PETROLÍFEROS</v>
          </cell>
          <cell r="H278">
            <v>44365.61041666667</v>
          </cell>
          <cell r="N278" t="str">
            <v>PLENO</v>
          </cell>
        </row>
        <row r="279">
          <cell r="B279" t="str">
            <v>278/2021</v>
          </cell>
          <cell r="C279">
            <v>278</v>
          </cell>
          <cell r="D279">
            <v>2021</v>
          </cell>
          <cell r="E279" t="str">
            <v>ADMINISTRATIVA</v>
          </cell>
          <cell r="F279" t="str">
            <v>QUEJOSO: GRUPO POTESTA, SOCIEDAD ANÓNIMA DE CAPITAL VARIABLE POR CONDUCTO DE SU APODERADO LEGAL ERNESTO JAVIER OSORIO PERDOMO (RECURRENTE), MAREA NEGRA, SOCIEDAD ANÓNIMA DE CAPITAL VARIABLE POR CONDUCTO DE SU APODERADO LEGAL JUAN ALBERTO CARRASCO ZAMORA (RECURRENTE), PETROSERVICIOS YUCATÁN, SOCIEDAD ANÓNIMA DE CAPITAL VARIABLE POR CONDUCTO DE SU APODERADO LEGAL DANIEL ALBERTO CHALE PÉREZ (RECURRENTE)
AUTORIDAD RESPONSABLE: SECRETARÍA DE ENERGÍA POR CONDUCTO DE LA DIRECTORA DE LO CONTENCIOSO DE LA UNIDAD DE ASUNTOS JURÍDICOS (RECURRENTE)
MINISTERIO PÚBLICO: MINISTERIO PÚBLICO DE LA FEDERACIÓN</v>
          </cell>
          <cell r="G279" t="str">
            <v>LEY DE HIDROCARBUROS, ARTÍCULO 80, FRACCIÓN II, PUBLICADA EN EL DIARIO OFICIAL DE LA FEDERACIÓN EL 11 DE AGOSTO DE 2014.</v>
          </cell>
          <cell r="H279">
            <v>44365.611805555556</v>
          </cell>
          <cell r="I279">
            <v>44370.397505092595</v>
          </cell>
          <cell r="J279" t="str">
            <v>JOSÉ FERNANDO FRANCO GONZÁLEZ SALAS</v>
          </cell>
          <cell r="N279" t="str">
            <v>EN TRÁMITE A SEGUNDA SALA</v>
          </cell>
        </row>
        <row r="280">
          <cell r="B280" t="str">
            <v>279/2021</v>
          </cell>
          <cell r="C280">
            <v>279</v>
          </cell>
          <cell r="D280">
            <v>2021</v>
          </cell>
          <cell r="E280" t="str">
            <v>CIVIL</v>
          </cell>
          <cell r="F280" t="str">
            <v>QUEJOSO: JESÚS INZUNZA INZUNZA, SU SUCESIÓN A TRAVÉS DE SU ALBACEA JESSICA LIZBETH INZUNZA SAN
TERCERO INTERESADO (ANTES TERCERO PERJUDICADO): JORGE LUIS MORENO OSUNA Y ABRHAM TORRES REYES
, PROIN MI, SOCIEDAD ANÓNIMA PROMOTORA DE INVERSIÓN DE CAPITAL VARIABLE POR CONDUCTO DE GUSTAVO TREJO VILLALPANDO (TERCERA EXTRAÑA A JUICIO) (RECURRENTE)
MINISTERIO PÚBLICO: MINISTERIO PÚBLICO DE LA FEDERACIÓN</v>
          </cell>
          <cell r="G280" t="str">
            <v>LA OMISIÓN DE NOTIFICAR A LA QUEJOSA LA ETAPA DE EJECUCIÓN DEL JUICIO MERCANTIL EJECUTIVO 1760/2012 Y OTROS ACTOS.</v>
          </cell>
          <cell r="H280">
            <v>44368.40625</v>
          </cell>
          <cell r="N280" t="str">
            <v>PLENO</v>
          </cell>
        </row>
        <row r="281">
          <cell r="B281" t="str">
            <v>280/2021</v>
          </cell>
          <cell r="C281">
            <v>280</v>
          </cell>
          <cell r="D281">
            <v>2021</v>
          </cell>
          <cell r="E281" t="str">
            <v>CIVIL</v>
          </cell>
          <cell r="F281" t="str">
            <v>QUEJOSO: JESÚS INZUNZA INZUNZA, SU SUCESIÓN A TRAVÉS DE SU ALBACEA JESSICA LIZBETH INZUNZA SAN  (RECURRENTE)
TERCERO INTERESADO (ANTES TERCERO PERJUDICADO): JORGE LUIS MORENO OSUNA, ABRHAM TORRES REYES
MINISTERIO PÚBLICO: MINISTERIO PÚBLICO DE LA FEDERACIÓN</v>
          </cell>
          <cell r="G281" t="str">
            <v>LA OMISIÓN DE NOTIFICAR A LA QUEJOSA LA ETAPA DE EJECUCIÓN DEL JUICIO MERCANTIL EJECUTIVO 1760/2012 Y OTROS ACTOS.</v>
          </cell>
          <cell r="H281">
            <v>44368.407638888886</v>
          </cell>
          <cell r="N281" t="str">
            <v>PLENO</v>
          </cell>
        </row>
        <row r="282">
          <cell r="B282" t="str">
            <v>281/2021</v>
          </cell>
          <cell r="C282">
            <v>281</v>
          </cell>
          <cell r="D282">
            <v>2021</v>
          </cell>
          <cell r="E282" t="str">
            <v>ADMINISTRATIVA</v>
          </cell>
          <cell r="F282" t="str">
            <v>QUEJOSO: FLETES GARZA TAMEZ, SOCIEDAD ANÓNIMA DE CAPITAL VARIABLE (RECURRENTE), TRANSPORTES CÁRDENAS Y HERMANOS, SOCIEDAD ANÓNIMAS DE CAPITAL 
VARIABLE (RECURRENTE), FLORENCIO GARZA CÁRDENAS (RECURRENTE), JULIO CÉSAR CAVAZOS MARROQUÍN (RECURRENTE)
AUTORIDAD RESPONSABLE: PRESIDENTE DE LA REPÚBLICA (RECURRENTE ADHESIVO) (RECURRENTE), CÁMARA DE DIPUTADOS (RECURRENTE ADHESIVO)
MINISTERIO PÚBLICO: MINISTERIO PÚBLICO DE LA FEDERACIÓN</v>
          </cell>
          <cell r="G282" t="str">
            <v>LEY DE INGRESOS DE LA FEDERACIÓN PARA 2019, ARTÍCULO 16, APARTADO A, FRACCIONES IV Y V, PUBLICADA EN EL DIARIO OFICIAL DE LA FEDERACIÓN EL 28 DE DICIEMBRE DE 2018; DECRETO DE ESTÍMULOS FISCALES DE LA REGIÓN FRONTERIZA NORTE PARA 2019, PUBLICADO EN EL 31 DE DICIEMBRE DE 2018; Y DE LAS REGLAS 2.12 Y 4.7 DE LA RESOLUCIÓN DE FACILIDADES ADMINISTRATIVAS PARA LOS SECTORES DE CONTRIBUYENTES QUE EN LA MISMA SE SEÑALAN PARA 2019, PUBLICADA EL 21 DE FEBRERO DE 2019.</v>
          </cell>
          <cell r="H282">
            <v>44368.513888888891</v>
          </cell>
          <cell r="I282">
            <v>44370.416499305553</v>
          </cell>
          <cell r="J282" t="str">
            <v>JAVIER LAYNEZ POTISEK</v>
          </cell>
          <cell r="N282" t="str">
            <v>EN TRÁMITE A SEGUNDA SALA</v>
          </cell>
        </row>
        <row r="283">
          <cell r="B283" t="str">
            <v>282/2021</v>
          </cell>
          <cell r="C283">
            <v>282</v>
          </cell>
          <cell r="D283">
            <v>2021</v>
          </cell>
          <cell r="E283" t="str">
            <v>PENAL</v>
          </cell>
          <cell r="F283" t="str">
            <v>QUEJOSO: ISAURO GÓNGORA ESCOBAR  (RECURRENTE)
MINISTERIO PÚBLICO: MINISTERIO PÚBLICO DE LA FEDERACIÓN</v>
          </cell>
          <cell r="G283" t="str">
            <v>LA ORDEN DE APREHENSIÓN DENTRO DE LA CAUSA PENAL 94/2018</v>
          </cell>
          <cell r="H283">
            <v>44368.526388888888</v>
          </cell>
          <cell r="N283" t="str">
            <v>PLENO</v>
          </cell>
        </row>
        <row r="284">
          <cell r="B284" t="str">
            <v>283/2021</v>
          </cell>
          <cell r="C284">
            <v>283</v>
          </cell>
          <cell r="D284">
            <v>2021</v>
          </cell>
          <cell r="E284" t="str">
            <v>ADMINISTRATIVA</v>
          </cell>
          <cell r="F284" t="str">
            <v>QUEJOSO: MANUEL EDGARDO SERVÍN OROZCO (RECURRENTE)
MINISTERIO PÚBLICO: MINISTERIO PÚBLICO DE LA FEDERACIÓN</v>
          </cell>
          <cell r="G284" t="str">
            <v>DECRETO 27296/LXII/19, QUE REFORMA,  LOS ARTÍCULOS 56, 57, 63 Y 64 DE LA CONSTITUCIÓN POLÍTICA DEL ESTADO DE JALISCO, EN MATERIA DEL PODER JUDICIAL, ASÍ COMO LOS ARTÍCULOS TRANSITORIOS TERCERO, CUARTO Y QUINTO; DECRETO 27391/LXII/19, QUE REFORMAN LOS ARTÍCULOS 8 Y 11; SE ADICIONAL AL TÍTULO I, EL CAPÍTULO III BIS, BAJO LA DENOMINACIÓN “DEL SISTEMA DE EVALUACIÓN DE CONTROL DE CONFIANZA”; SE ADICIONAN LOS ARTÍCULOS; 14A, 14B, 14D, 14E, 14F, 14G, 14I; SE MODIFICA LA DENOMINACIÓN DEL TÍTULO SÉPTIMO PARA QUEDAR: “DE LA PROBIDAD, LAS RESPONSABILIDADES Y LOS CONFLICTOS LABORALES”; CAPÍTULO I, DEL TÍTULO SÉPTIMO PARA QUEDAR: “DE LOS MAGISTRADOS, CONSEJEROS Y JUECES DE PRIMERA INSTANCIA”; EN SUS ARTÍCULOS 196-A, 197-A, 197-B, SE ADICIONA EL CAPÍTULO I BIS DEL TÍTULO SÉPTIMO PARA QUEDAR: “DEL PROCEDIMIENTO DE PROBIDAD”; SE MODIFICA LA DENOMINACIÓN DEL TÍTULO DÉCIMO PARA QUEDAR: “DE LA CONCLUSIÓN DEL SERVICIO”; SE MODIFICA LA DENOMINACIÓN DEL CAPÍTULO II DEL TÍTULO DÉCIMO PARA QUEDAR: “DE LA CONCLUSIÓN DEL SERVICIO DE LOS JUECES”; SE REFORMAN LOS ARTÍCULOS 246, 247 Y 248; SE DEROGAN LOS ARTÍCULOS 241, 242, 243, 244, 245, 249 Y 250 TODOS DE LA LEY ORGÁNICA DEL PODER JUDICIAL DEL ESTADO DE JALISCO, PUBLICADO EN EL PERIÓDICO OFICIAL EL ESTADO DE JALISCO EL 01 DE OCTUBRE DE 2019 Y LA DISCUSIÓN Y APROBACIÓN DEL ACUERDO LEGISLATIVO 29-LXII-19</v>
          </cell>
          <cell r="H284">
            <v>44368.561805555553</v>
          </cell>
          <cell r="N284" t="str">
            <v>PLENO</v>
          </cell>
        </row>
        <row r="285">
          <cell r="B285" t="str">
            <v>284/2021</v>
          </cell>
          <cell r="C285">
            <v>284</v>
          </cell>
          <cell r="D285">
            <v>2021</v>
          </cell>
          <cell r="E285" t="str">
            <v>ADMINISTRATIVA</v>
          </cell>
          <cell r="F285" t="str">
            <v>QUEJOSO: RUFINO LERDO GÓMEZ (RECURRENTE)
MINISTERIO PÚBLICO: MINISTERIO PÚBLICO DE LA FEDERACIÓN</v>
          </cell>
          <cell r="G285" t="str">
            <v>LEY ORGÁNICA DE LA ARMADA DE MÉXICO, ARTÍCULOS 47, FRACCIÓN V Y 85, FRACCIÓN III, INCISO C), PUBLICADA EN EL DIARIO OFICIAL EL 30 DE DICIEMBRE DE 2002</v>
          </cell>
          <cell r="H285">
            <v>44369.402777777781</v>
          </cell>
          <cell r="N285" t="str">
            <v>PLENO</v>
          </cell>
        </row>
        <row r="286">
          <cell r="B286" t="str">
            <v>285/2021</v>
          </cell>
          <cell r="C286">
            <v>285</v>
          </cell>
          <cell r="D286">
            <v>2021</v>
          </cell>
          <cell r="E286" t="str">
            <v>PENAL</v>
          </cell>
          <cell r="F286" t="str">
            <v>QUEJOSO: LUIS FERNANDO VIDAL DEKIN, POR SÍ Y COMO REPRESENTANTE COMÚN  (RECURRENTE), FERMÍN HILARIO PACHECO CRUZ (RECURRENTE), WILBERTH ALBERTO RODRÍGUEZ DURÁN (RECURRENTE), LORENZO ALBERTO PÉREZ TLAXCALA (RECURRENTE), JOSÉ LUIS HERRERA SOLARES (RECURRENTE), LUIS ENRIQUE BARRALES TREJO (RECURRENTE), GABRIEL ROMERO CARRIZALES (RECURRENTE), MARTÍN JAÍR CHOLULA RIVERA (RECURRENTE), SERGIO ROSALES GONZÁLEZ (RECURRENTE), CÉSAR GARCÍA ARANDA (RECURRENTE), JOSÚE MIRANDA CHÁVEZ (RECURRENTE), PABLO GARCÍA MORALES (RECURRENTE), ÉDGAR URIEL OYORZABAL TERÁN (RECURRENTE), ARMANDO ANTONIO RADILLA BENÍTEZ  (RECURRENTE), RICARDO GARCÍA IBARRA (RECURRENTE)
MINISTERIO PÚBLICO: MINISTERIO PÚBLICO DE LA FEDERACIÓN</v>
          </cell>
          <cell r="G286" t="str">
            <v>LA FALTA Y/O NEGATIVA POR PARTE DE LAS AUTORIDADES SEÑALADAS COMO RESPONSABLES DE PROPORCIONARLES ATENCIÓN MÉDICA, EN RELACIÓN CON LOS PADECIMIENTOS QUE ADUCEN</v>
          </cell>
          <cell r="H286">
            <v>44369.45208333333</v>
          </cell>
          <cell r="N286" t="str">
            <v>PLENO</v>
          </cell>
        </row>
        <row r="287">
          <cell r="B287" t="str">
            <v>286/2021</v>
          </cell>
          <cell r="C287">
            <v>286</v>
          </cell>
          <cell r="D287">
            <v>2021</v>
          </cell>
          <cell r="E287" t="str">
            <v>ADMINISTRATIVA - FISCAL</v>
          </cell>
          <cell r="F287" t="str">
            <v>QUEJOSO: ÁGIL, SOCIEDAD ANÓNIMA DE CAPITAL VARIABLE, POR CONDUCTO DE SU REPRESENTANTE LEGAL MIGUEL ANTONIO ZAPATA GUÍZAR 
  (RECURRENTE), INMOBILIARIA Y PROMOTORA AUTOMOTRIZ, SOCIEDAD ANÓNIMA DE CAPITAL VARIABLE (RECURRENTE),  VEHÍCULOS KOREANOS ZAPATA, SOCIEDAD ANÓNIMA DE CAPITAL VARIABLE
 (RECURRENTE),  ZAPATA AUTOMOTORES DE MÉXICO, SOCIEDAD ANÓNIMA DE CAPITAL VARIABLE (RECURRENTE),  AUTOCOSMOS CORPORACIÓN, SOCIEDAD ANÓNIMA DE CAPITAL VARIABLE
 (RECURRENTE),  COSMOS VENTURES DE MÉXICO, SOCIEDAD ANÓNIMA DE CAPITAL VARIABLE
  (RECURRENTE), APOYO Y RESPALDO EMPRESARIAL, SOCIEDAD ANÓNIMA DE CAPITAL VARIABLE (RECURRENTE)
AUTORIDAD RESPONSABLE: PRESIDENTE DE LA REPÚBLICA (RECURRENTE ADHESIVO)
MINISTERIO PÚBLICO: MINISTERIO PÚBLICO DE LA FEDERACIÓN</v>
          </cell>
          <cell r="G287" t="str">
            <v xml:space="preserve">LEY DEL IMPUESTO SOBRE LA RENTA ARTÍCULO 28 FRACCIÓN XXXII, PUBLICADO EN EL DIARIO OFICIAL DE LA FEDERACIÓN EL 9 DE DICIEMBRE DE 2019 </v>
          </cell>
          <cell r="H287">
            <v>44370.434027777781</v>
          </cell>
          <cell r="I287">
            <v>44375.424091782406</v>
          </cell>
          <cell r="J287" t="str">
            <v>LUIS MARÍA AGUILAR MORALES</v>
          </cell>
          <cell r="N287" t="str">
            <v>EN TRÁMITE A SEGUNDA SALA</v>
          </cell>
        </row>
        <row r="288">
          <cell r="B288" t="str">
            <v>287/2021</v>
          </cell>
          <cell r="C288">
            <v>287</v>
          </cell>
          <cell r="D288">
            <v>2021</v>
          </cell>
          <cell r="E288" t="str">
            <v>CIVIL</v>
          </cell>
          <cell r="F288" t="str">
            <v>QUEJOSO: CONSTRUCTORA TEMPLE, SOCIEDAD ANÓNIMA DE CAPITAL VARIABLE POR CONDUCTO DE SU APODERADA LEGAL MARÍA DEL ROSARIO PATIÑO ALVARADO (RECURRENTE)
TERCERO INTERESADO (ANTES TERCERO PERJUDICADO): FINANCIERA RURAL, HOY FINANCIERA NACIONAL DE DESARROLLO AGROPECUARIO, RURAL, FORESTAL Y PESQUERO, BENEFICIARIA DE BANCO NACIONAL DE CRÉDITO RURAL, S.N.C., COMO FIDUCIARIO DEL GOBIERNO FEDERAL, EN LOS FIDEICOMISOS PARA OBRAS DE INSFRAESTRUCTURA RURAL Y FIDEICOMISO DE RIESGO, COMPARTIDO., ALFONSO RAMÍREZ LAVÍN
MINISTERIO PÚBLICO: MINISTERIO PÚBLICO DE LA FEDERACIÓN</v>
          </cell>
          <cell r="G288" t="str">
            <v>LA RESOLUCIÓN DICTADA EL 28 DE FEBRERO DE 2020, EN EL TOCA CIVIL NÚMERO 780/2019, MEDIANTE LA CUAL CONFIRMÓ LA RESOLUCIÓN INTERLOCUTORIA DEL 16 DE AGOSTO DE 2019, RELATIVA AL INCIDENTE DE LIQUIDACIÓN DE ACTUALIZACIÓN DE LAS PRESTACIONES A QUE FUE CONDENADA LA DEMANDADA, DERIVADO DEL JUICIO ORDINARIO CIVIL NÚMERO 60/1991.</v>
          </cell>
          <cell r="H288">
            <v>44370.560416666667</v>
          </cell>
          <cell r="N288" t="str">
            <v>PLENO</v>
          </cell>
        </row>
        <row r="289">
          <cell r="B289" t="str">
            <v>288/2021</v>
          </cell>
          <cell r="C289">
            <v>288</v>
          </cell>
          <cell r="D289">
            <v>2021</v>
          </cell>
          <cell r="E289" t="str">
            <v>CIVIL</v>
          </cell>
          <cell r="F289" t="str">
            <v>QUEJOSO: ORALIA ESPARZA YAÑEZ DE VEGA (RECURRENTE)
TERCERO INTERESADO (ANTES TERCERO PERJUDICADO): GERARDO ANTONIO MIRELES GÓMEZ, JUAN ALEJANDRO MIRELES CASTAÑO, IRENE GÓMEZ PASILLA
MINISTERIO PÚBLICO: MINISTERIO PÚBLICO DE LA FEDERACIÓN</v>
          </cell>
          <cell r="G289" t="str">
            <v>TODOS LOS ACTOS EMITIDOS DENTRO DEL JUICIO ORDINARIO CIVIL 397/2005, LA EJECUCIÓN Y LA SENTENCIA DE 15 DE MARZO DE 2007 Y OTRO</v>
          </cell>
          <cell r="H289">
            <v>44372.4</v>
          </cell>
          <cell r="N289" t="str">
            <v>PLENO</v>
          </cell>
        </row>
        <row r="290">
          <cell r="B290" t="str">
            <v>289/2021</v>
          </cell>
          <cell r="C290">
            <v>289</v>
          </cell>
          <cell r="D290">
            <v>2021</v>
          </cell>
          <cell r="E290" t="str">
            <v>ADMINISTRATIVA</v>
          </cell>
          <cell r="F290" t="str">
            <v>QUEJOSO: ANDRÉS RUFINO OLGUÍN (RECURRENTE)
TERCERO INTERESADO (ANTES TERCERO PERJUDICADO): CONSEJO DE PROFESIONALIZACIÓN DE LA PROCURADURÍA GENERAL DE LA REPÚBLICA</v>
          </cell>
          <cell r="G290" t="str">
            <v>LA RESOLUCIÓN DICTADA EL VEINTISIETE DE NOVIEMBRE DE DOS MIL DIECINUEVE, EN EL EXPEDITE 18929/16-17-02-3, POR MEDIO DE LA CUAL LA SEGUNDA SALA REGIONAL METROPOLITANA DEL TRIBUNAL FEDERAL DE JUSTICIA ADMINISTRATIVA RESOLVIÓ LA INSTANCIA DE QUEJA POR DEFECTO EN EL CUMPLIMIENTO DE LA SENTENCIA DICTADA EL VEINTIOCHO DE FEBRERO DE DOS MIL DIECISIETE</v>
          </cell>
          <cell r="H290">
            <v>44372.429166666669</v>
          </cell>
          <cell r="N290" t="str">
            <v>PLENO</v>
          </cell>
        </row>
        <row r="291">
          <cell r="B291" t="str">
            <v>290/2021</v>
          </cell>
          <cell r="C291">
            <v>290</v>
          </cell>
          <cell r="D291">
            <v>2021</v>
          </cell>
          <cell r="E291" t="str">
            <v>CIVIL</v>
          </cell>
          <cell r="F291" t="str">
            <v>QUEJOSO: HÉCTOR OCTAVIO MONTIEL GARCÍA
 (RECURRENTE)
TERCERO INTERESADO (ANTES TERCERO PERJUDICADO):  HECTOR OCTAVIO MONTIEL ROMERO
, CONSTANZA ISABEL MONTIEL ROMERO
, MARÍA CATALINA MONTIEL ROMERO
MINISTERIO PÚBLICO: MINISTERIO PÚBLICO DE LA FEDERACIÓN</v>
          </cell>
          <cell r="G291" t="str">
            <v>LA RESOLUCIÓN DE 17 DE MARZO DE 2020 QUE RESOLVIÓ EL RECURSO DE RECLAMACIÓN INTERPUESTO CONTRA EL AUTO DE 3 DE SEPTIEMBRE DE 2019</v>
          </cell>
          <cell r="H291">
            <v>44372.605555555558</v>
          </cell>
          <cell r="N291" t="str">
            <v>PLENO</v>
          </cell>
        </row>
        <row r="292">
          <cell r="B292" t="str">
            <v>291/2021</v>
          </cell>
          <cell r="C292">
            <v>291</v>
          </cell>
          <cell r="D292">
            <v>2021</v>
          </cell>
          <cell r="E292" t="str">
            <v>ADMINISTRATIVA</v>
          </cell>
          <cell r="F292" t="str">
            <v>QUEJOSO: MARTHA ELVIA RODRÍGUEZ VIOLANTE (RECURRENTE)
MINISTERIO PÚBLICO: MINISTERIO PÚBLICO DE LA FEDERACIÓN</v>
          </cell>
          <cell r="G292" t="str">
            <v xml:space="preserve">LA LEY GENERAL DE RESPONSABILIDADES ADMINISTRATIVAS ARTÍCULO 96, PÁRRAFOS SEGUNDO, TERCERO Y CUARTO, PUBLICADA EN EL DIARIO OFICIAL DE LA FEDERACIÓN EL 18 DE JULIO DE 2016. </v>
          </cell>
          <cell r="H292">
            <v>44375.397916666669</v>
          </cell>
          <cell r="I292">
            <v>44378.424515891202</v>
          </cell>
          <cell r="J292" t="str">
            <v>JORGE MARIO PARDO REBOLLEDO</v>
          </cell>
          <cell r="N292" t="str">
            <v>EN TRÁMITE A PRIMERA SALA</v>
          </cell>
        </row>
        <row r="293">
          <cell r="B293" t="str">
            <v>292/2021</v>
          </cell>
          <cell r="C293">
            <v>292</v>
          </cell>
          <cell r="D293">
            <v>2021</v>
          </cell>
          <cell r="E293" t="str">
            <v>ADMINISTRATIVA - FISCAL</v>
          </cell>
          <cell r="F293" t="str">
            <v>QUEJOSO: KDM FIRE SISTEMS, SOCIEDAD ANÓNIMA PROMOTORA DE INVERSIÓN DE CAPITAL VARIABLE, A TRAVÉS DE ROSA ICELA SÁNCHEZ MALDONADO (RECURRENTE)
MINISTERIO PÚBLICO: MINISTERIO PÚBLICO DE LA FEDERACIÓN</v>
          </cell>
          <cell r="G293" t="str">
            <v>EL DECRETO POR EL QUE SE CREÓ LA FRACCIÓN IV DEL ARTÍCULO 1-A DE LA LEY DEL IMPUESTO AL VALOR AGREGADO PUBLICADO EN EL DIARIO OFICIAL DE LA FEDERACIÓN EL 9 DE DICIEMBRE DE 2019</v>
          </cell>
          <cell r="H293">
            <v>44375.481249999997</v>
          </cell>
          <cell r="I293">
            <v>44378.398658599537</v>
          </cell>
          <cell r="J293" t="str">
            <v>ALBERTO PÉREZ DAYÁN</v>
          </cell>
          <cell r="N293" t="str">
            <v>EN TRÁMITE A SEGUNDA SALA</v>
          </cell>
        </row>
        <row r="294">
          <cell r="B294" t="str">
            <v>293/2021</v>
          </cell>
          <cell r="C294">
            <v>293</v>
          </cell>
          <cell r="D294">
            <v>2021</v>
          </cell>
          <cell r="E294" t="str">
            <v>ADMINISTRATIVA - FISCAL</v>
          </cell>
          <cell r="F294" t="str">
            <v>QUEJOSO: DANIELA ÁLVAREZ MIRANDA  (RECURRENTE)
MINISTERIO PÚBLICO: MINISTERIO PÚBLICO DE LA FEDERACIÓN</v>
          </cell>
          <cell r="G294" t="str">
            <v>LA EXPEDICIÓN Y FIRMA DEL DECRETO POR EL QUE SE MODIFICA LA TARIFA DE LA LEY DE LOS IMPUESTOS GENERALES DE IMPORTACIÓN Y DE EXPORTACIÓN, PUBLICADO EN EL DIARIO OFICIAL DE LA FEDERACIÓN EL DIECINUEVE DE FEBRERO DE DOS MIL VEINTE, ESPECÍFICAMENTE LAS FRACCIONES ARANCELARIAS 3824.90.83 (SOLUCIONES Y MEZCLAS, DE LAS UTILIZADAS PARA LO COMPRENDIDO EN LA FRACCIÓN ARANCELARIA 8543.70.18); 8543.70.18 (SISTEMAS ELECTRÓNICOS DE ADMINISTRACIÓN DE NICOTINA (SEAN), SISTEMAS ALTERNATIVOS DE CONSUMO DE NICOTINA (SACN), SISTEMAS SIMILARES SIN NICOTINA (SSSN), CIGARRILLOS ELECTRÓNICOS Y DISPOSITIVOS VAPORIZADORES CON USOS SIMILARES) Y 8543.90.03 (DE LAS RECONOCIDAS PARA LO COMPRENDIDO EN LA FRACCIÓN ARANCELARIA 8543.70.18) Y LA ADICIÓN DE LA NOTA EXPLICATIVA DE APLICACIÓN NACIONAL, ÚNICAMENTE CON LA FINALIDAD DE PROHIBIR LA IMPORTACIÓN Y EXPORTACIÓN DE DICHOS PRODUCTOS PUBLICADA EN EL DIARIO OFICIAL DE LA FEDERACIÓN EL 19 DE FEBRERO DE 2020</v>
          </cell>
          <cell r="H294">
            <v>44375.569444444445</v>
          </cell>
          <cell r="N294" t="str">
            <v>PLENO</v>
          </cell>
        </row>
        <row r="295">
          <cell r="B295" t="str">
            <v>294/2021</v>
          </cell>
          <cell r="C295">
            <v>294</v>
          </cell>
          <cell r="D295">
            <v>2021</v>
          </cell>
          <cell r="E295" t="str">
            <v>ADMINISTRATIVA</v>
          </cell>
          <cell r="F295" t="str">
            <v>QUEJOSO: SIGUENZA TRUEBA KRIRK (RECURRENTE)
AUTORIDAD RESPONSABLE: CÁMARA DE DIPUTADOS POR CONDUCTO DE SU SUBDIRECTOR DE AMPAROS Y REPRESENTANTE LEGAL JUAN URIBE MEJÍA (RECURRENTE), LA UNIDAD GENERAL DE ASUNTOS JURÍDICOS Y TRANSPARENCIA DE LA SECRETARÍA DE SEGURIDAD Y PROTECCIÓN CIUDADANA POR CONDUCTO DE SU TITULAR JORGE ANOTONIO LUNA CALDERÓN  (RECURRENTE), PRESIDENTE DE LA REPÚBLICA  (RECURRENTE)
TERCERO INTERESADO (ANTES TERCERO PERJUDICADO): CÁMARA DE DIPUTADOS
MINISTERIO PÚBLICO: MINISTERIO PÚBLICO DE LA FEDERACIÓN</v>
          </cell>
          <cell r="G295" t="str">
            <v xml:space="preserve">LEY DE LA GUARDIA NACIONAL, ARTÍCULOS 25, FRACCIONES III, VIII Y IX Y 26, FRACCIÓN VI Y PÁRRAFO ÚLTIMO, ASÍ COMO LOS TRANSITORIOS SEXTO, FRACCIÓN II, SÉPTIMO Y DÉCIMO TERCERO, FRACCIONES II, III, IV, V Y VI, PUBLICADA EN EL DIARIO OFICIAL DE LA FEDERACIÓN DEL 27 DE MAYO DE 2019 Y OTROS </v>
          </cell>
          <cell r="H295">
            <v>44375.572916666664</v>
          </cell>
          <cell r="N295" t="str">
            <v>PLENO</v>
          </cell>
        </row>
        <row r="296">
          <cell r="B296" t="str">
            <v>295/2021</v>
          </cell>
          <cell r="C296">
            <v>295</v>
          </cell>
          <cell r="D296">
            <v>2021</v>
          </cell>
          <cell r="E296" t="str">
            <v>ADMINISTRATIVA</v>
          </cell>
          <cell r="F296" t="str">
            <v>QUEJOSO: AVIMAEL MILLÁN HERNÁNDEZ  (RECURRENTE)
MINISTERIO PÚBLICO: MINISTERIO PÚBLICO DE LA FEDERACIÓN</v>
          </cell>
          <cell r="G296" t="str">
            <v>LEY DEL SEGURO SOCIAL ABROGADA; ARTÍCULO 279, FRACCIÓN I, INCISO A), VIGENTE HASTA EL 30 DE JUNIO DE 1997</v>
          </cell>
          <cell r="H296">
            <v>44375.59652777778</v>
          </cell>
          <cell r="N296" t="str">
            <v>PLENO</v>
          </cell>
        </row>
        <row r="297">
          <cell r="B297" t="str">
            <v>296/2021</v>
          </cell>
          <cell r="C297">
            <v>296</v>
          </cell>
          <cell r="D297">
            <v>2021</v>
          </cell>
          <cell r="E297" t="str">
            <v>ADMINISTRATIVA</v>
          </cell>
          <cell r="F297" t="str">
            <v>QUEJOSO: MA. MARTINA LUCIA GONZÁLEZ REYNA, EN REPRESENTACIÓN DE SU MENOR HIJO JOAN ANTONIO LEYVA GONZÁLEZ (RECURRENTE)
MINISTERIO PÚBLICO: MINISTERIO PÚBLICO DE LA FEDERACIÓN</v>
          </cell>
          <cell r="G297" t="str">
            <v>LA FALTA DE INVESTIGACIÓN O TRAMITACIÓN DE LA QUEJA QUE REFIERE HABER PRESENTADO ANTE EL ÓRGANO INTERNO DE CONTROL EN ENSENADA, DE LA SECRETARÍA DE EDUCACIÓN Y BIENESTAR SOCIAL DEL ESTADO, EL VEINTIUNO DE NOVIEMBRE DE DOS MIL DIECINUEVE</v>
          </cell>
          <cell r="H297">
            <v>44376.401388888888</v>
          </cell>
          <cell r="N297" t="str">
            <v>PLENO</v>
          </cell>
        </row>
        <row r="298">
          <cell r="B298" t="str">
            <v>297/2021</v>
          </cell>
          <cell r="C298">
            <v>297</v>
          </cell>
          <cell r="D298">
            <v>2021</v>
          </cell>
          <cell r="E298" t="str">
            <v>ADMINISTRATIVA</v>
          </cell>
          <cell r="F298" t="str">
            <v>QUEJOSO: IRMA GRACIELA BORREL CARDONA (RECURRENTE)
TERCERO INTERESADO (ANTES TERCERO PERJUDICADO): LA PERSEVERANCIA DEL VALLE DE TEHUACÁN, SOCIEDAD ANÓNIMA DE CAPITAL VARIABOLE, S.F.P
MINISTERIO PÚBLICO: MINISTERIO PÚBLICO DE LA FEDERACIÓN</v>
          </cell>
          <cell r="G298" t="str">
            <v>LA LEY DEL AHORRO Y CRÉDITO POPULAR, PARTICULARMENTE EN SUS ARTÍCULOS 90, 91, 92, 99, ÚLTIMO PÁRRAFO, 105 Y 112, EXPEDIDO EN EL RECINTO OFICIAL DEL PODER EJECUTIVO FEDERAL, A LOS TREINTA Y UN DÍAS DEL MES DE MAYO DE 2001</v>
          </cell>
          <cell r="H298">
            <v>44376.590277777781</v>
          </cell>
          <cell r="N298" t="str">
            <v>PLENO</v>
          </cell>
        </row>
        <row r="299">
          <cell r="B299" t="str">
            <v>298/2021</v>
          </cell>
          <cell r="C299">
            <v>298</v>
          </cell>
          <cell r="D299">
            <v>2021</v>
          </cell>
          <cell r="E299" t="str">
            <v>PENAL</v>
          </cell>
          <cell r="F299" t="str">
            <v>QUEJOSO: CARLO CARBONARA (RECURRENTE)
TERCERO INTERESADO (ANTES TERCERO PERJUDICADO): RITA ALEJANDRA SAÑUDO SABIDO, I. C. S.
MINISTERIO PÚBLICO: MINISTERIO PÚBLICO DE LA FEDERACIÓN</v>
          </cell>
          <cell r="G299" t="str">
            <v>LA RESOLUCIÓN DE OCHO DE NOVIEMBRE DE DOS MIL DIECINUEVE, POR LA QUE EL MAGISTRADO DE LA QUINTA SALA PENAL DEL SUPREMO TRIBUNAL DE JUSTICIA EN EL ESTADO DE GUANAJUATO, EN EL TOCA DE APELACIÓN PENAL 15/2019–O, CONFIRMÓ EL AUTO DE VINCULACIÓN A PROCESO DICTADO EN CONTRA DEL QUEJOSO, POR SU PROBABLE RESPONSABILIDAD EN LOS HECHOS QUE LA LEY SEÑALA COMO DELITOS DE VIOLENCIA FAMILIAR Y ABUSO SEXUAL</v>
          </cell>
          <cell r="H299">
            <v>44377.570138888892</v>
          </cell>
          <cell r="N299" t="str">
            <v>PLENO</v>
          </cell>
        </row>
        <row r="300">
          <cell r="B300" t="str">
            <v>299/2021</v>
          </cell>
          <cell r="C300">
            <v>299</v>
          </cell>
          <cell r="D300">
            <v>2021</v>
          </cell>
          <cell r="E300" t="str">
            <v>PENAL</v>
          </cell>
          <cell r="F300" t="str">
            <v>QUEJOSO: SANTOS DE LA TORRE CÁRDENAS (RECURRENTE)
MINISTERIO PÚBLICO: MINISTERIO PÚBLICO DE LA FEDERACIÓN</v>
          </cell>
          <cell r="G300" t="str">
            <v>LEY NACIONAL DE EJECUCIÓN PENAL ARTÍCULO 141 FRACCIÓN I, PUBLICADO EN EL DIARIO OFICIAL DE LA FEDERACIÓN EL 16 DE JUNIO DE 2016</v>
          </cell>
          <cell r="H300">
            <v>44377.633333333331</v>
          </cell>
          <cell r="N300" t="str">
            <v>PLENO</v>
          </cell>
        </row>
        <row r="301">
          <cell r="B301" t="str">
            <v>300/2021</v>
          </cell>
          <cell r="C301">
            <v>300</v>
          </cell>
          <cell r="D301">
            <v>2021</v>
          </cell>
          <cell r="E301" t="str">
            <v>DE TRABAJO</v>
          </cell>
          <cell r="F301" t="str">
            <v>QUEJOSO: MA. GUADALUPE ARRIAGA ESPITIA (RECURRENTE)
MINISTERIO PÚBLICO: MINISTERIO PÚBLICO DE LA FEDERACIÓN</v>
          </cell>
          <cell r="G301" t="str">
            <v>LEY DEL SEGURO SOCIAL, ARTÍCULOS 17, SEGUNDO PÁRRAFO, Y 251, FRACCIÓN XI, PUBLICADA EN EL DIARIO OFICIAL DE LA FEDERACIÓN EL 21 DE DICIEMBRE DE 1995.</v>
          </cell>
          <cell r="H301">
            <v>44379.45208333333</v>
          </cell>
          <cell r="N301" t="str">
            <v>PLENO</v>
          </cell>
        </row>
        <row r="302">
          <cell r="B302" t="str">
            <v>301/2021</v>
          </cell>
          <cell r="C302">
            <v>301</v>
          </cell>
          <cell r="D302">
            <v>2021</v>
          </cell>
          <cell r="E302" t="str">
            <v>PENAL</v>
          </cell>
          <cell r="F302" t="str">
            <v>QUEJOSO: CARLOS DÍAZ PANTOJA (RECURRENTE)
TERCERO INTERESADO (ANTES TERCERO PERJUDICADO): FISCAL DE LA FEDERACIÓN ADSCRITO AL TRIBUNAL UNITARIO ESPECIALIZADO EN MATERIA PENAL DEL SEGUNDO CIRCUITO, FISCAL DE LA FEDERACIÓN ADSCRITO AL JUZGADO TERCERO DE DISTRITO DE PROCESOS PENALES FEDERALES EN EL ESTADO DE MÉXICO
MINISTERIO PÚBLICO: MINISTERIO PÚBLICO DE LA FEDERACIÓN</v>
          </cell>
          <cell r="G302" t="str">
            <v>LA SENTENCIA DE A 30 DE ENERO DEL 2020, DICTADA EN EL TOCA PENAL 190/2017</v>
          </cell>
          <cell r="H302">
            <v>44382.356249999997</v>
          </cell>
          <cell r="N302" t="str">
            <v>PLENO</v>
          </cell>
        </row>
        <row r="303">
          <cell r="B303" t="str">
            <v>302/2021</v>
          </cell>
          <cell r="C303">
            <v>302</v>
          </cell>
          <cell r="D303">
            <v>2021</v>
          </cell>
          <cell r="E303" t="str">
            <v>ADMINISTRATIVA</v>
          </cell>
          <cell r="F303" t="str">
            <v>QUEJOSO: CARIMED EQUIPOS, SOCIEDAD ANÓNIMA DE CAPITAL VARIABLE, POR CONDUCTO DE SU REPRESENTANTE LEGAL GLORIA MARÍA SARMIENTO PINEDA  (RECURRENTE)
AUTORIDAD RESPONSABLE: TESORERA DE LA FEDERACIÓN (RECURRENTE ADHESIVA), PRESIDENTE DE LA REPÚBLICA (RECURRENTE ADHESIVO)
MINISTERIO PÚBLICO: MINISTERIO PÚBLICO DE LA FEDERACIÓN</v>
          </cell>
          <cell r="G303" t="str">
            <v>LEY DE ADQUISICIONES ARRENDAMIENTOS Y SERVICIOS DEL SECTOR PÚBLICO ARTÍCULO 60 FRACCIÓN IV, PUBLICADO EN EL DIARIO OFICIAL DE LA FEDERACIÓN EL 28 DE MAYO DE 2009</v>
          </cell>
          <cell r="H303">
            <v>44382.409722222219</v>
          </cell>
          <cell r="N303" t="str">
            <v>PLENO</v>
          </cell>
        </row>
        <row r="304">
          <cell r="B304" t="str">
            <v>303/2021</v>
          </cell>
          <cell r="C304">
            <v>303</v>
          </cell>
          <cell r="D304">
            <v>2021</v>
          </cell>
          <cell r="E304" t="str">
            <v>ADMINISTRATIVA - FISCAL</v>
          </cell>
          <cell r="F304" t="str">
            <v>QUEJOSO: MARÍA DE LOURDES ANA MIÑÓN (RECURRENTE)
AUTORIDAD RESPONSABLE: JEFA DE GOBIERNO DE LA CIUDAD DE MÉXICO
MINISTERIO PÚBLICO: MINISTERIO PÚBLICO DE LA FEDERACIÓN</v>
          </cell>
          <cell r="G304" t="str">
            <v xml:space="preserve">LA APROBACIÓN DEL DECRETO POR EL QUE SE REFORMAN, ADICIONAN Y DEROGAN DIVERSAS DISPOSICIONES DEL CÓDIGO FISCAL DE LA CIUDAD DE MÉXICO, Y SE ADICIONA UN PÁRRAFO SEGUNDO AL ARTÍCULO 7º DE LA LEY DE JUSTICIA ADMINISTRATIVA, PUBLICADO EN LA GACETA OFICIAL DE LA CIUDAD DE MÉXICO EL 23 DE DICIEMBRE DE 2019, ARTÍCULO 1, EN LA PARTE QUE REFORMA EL NUMERAL 130, FRACCIÓN I, SUS CUOTAS Y EL ARTÍCULO QUINTO TRANSITORIO.
</v>
          </cell>
          <cell r="H304">
            <v>44382.521527777775</v>
          </cell>
          <cell r="N304" t="str">
            <v>PLENO</v>
          </cell>
        </row>
        <row r="305">
          <cell r="B305" t="str">
            <v>304/2021</v>
          </cell>
          <cell r="C305">
            <v>304</v>
          </cell>
          <cell r="D305">
            <v>2021</v>
          </cell>
          <cell r="E305" t="str">
            <v>ADMINISTRATIVA - FISCAL</v>
          </cell>
          <cell r="F305" t="str">
            <v>QUEJOSO: PAULINA ESCÁRCEGA BASTIDAS
 (RECURRENTE), GABRIEL ANGUIANO JABALERA
 (RECURRENTE), MARÍA DE JESÚS RAYGOZA OSAKO
 (RECURRENTE), MARÍA GUADALUPE VALDÉZ CRUZ
 (RECURRENTE), ROSA MARÍA ESQUER BELTRÁN
 (RECURRENTE), JOSÉ LEONARDO CASTRO LÓPEZ
 (RECURRENTE), MARÍA REBECA MUÑOZ HERNÁNDEZ
 (RECURRENTE), MARÍA GUADALUPE VARGAS LEDESMA
 (RECURRENTE), MARÍA DE LA LUZ LEYVA CÁZAREZ
 (RECURRENTE)
AUTORIDAD RESPONSABLE: PRESIDENTE DE LOS ESTADOS UNIDOS MEXICANOS (RECURRENTE)
MINISTERIO PÚBLICO: MINISTERIO PÚBLICO DE LA FEDERACIÓN</v>
          </cell>
          <cell r="G305" t="str">
            <v xml:space="preserve"> ARTÍCULO 93, FRACCIONES IV Y V Y, ÚLTIMO PÁRRAFO, DE LA LEY DEL IMPUESTO SOBRE LA RENTA, PUBLICADA EL ONCE DE DICIEMBRE DE DOS MIL TRECE EN EL DIARIO OFICIAL DE LA FEDERACIÓN Y EN SI TODO EL PROCESO LEGISLATIVO GÉNESIS DE LA MISMA; LA DEDUCCIÓN DEL IMPUESTO SOBRE LA RENTA A LA NÓMINA PENSIÓN, BAJO EL CONCEPTO 51.
</v>
          </cell>
          <cell r="H305">
            <v>44382.581250000003</v>
          </cell>
          <cell r="N305" t="str">
            <v>PLENO</v>
          </cell>
        </row>
        <row r="306">
          <cell r="B306" t="str">
            <v>305/2021</v>
          </cell>
          <cell r="C306">
            <v>305</v>
          </cell>
          <cell r="D306">
            <v>2021</v>
          </cell>
          <cell r="E306" t="str">
            <v>ADMINISTRATIVA</v>
          </cell>
          <cell r="F306" t="str">
            <v>QUEJOSO: ENRIQUE ESPINOZA NIÑO  (RECURRENTE)
MINISTERIO PÚBLICO: MINISTERIO PÚBLICO DE LA FEDERACIÓN</v>
          </cell>
          <cell r="G306" t="str">
            <v>LA INICIATIVA, PROMULGACIÓN, DISCUSIÓN Y, APROBACIÓN DE LOS DECRETOS QUE CONTIENEN LOS ACUERDOS LEGISLATIVOS 27296/LXII/2019, POR MEDIO DEL CUAL SE REFORMA LA CONSTITUCIÓN POLÍTICA DEL ESTADO DE JALISCO, ESPECÍFICAMENTE LOS ARTÍCULOS 56, 57, 59, 60, 61, 63, 64, 65, 66 Y QUINTO TRANSITORIO; ASÍ COMO EL DIVERSO 27391/LXII/2019, POR EL CUAL SE REFORMA LA LEY ORGÁNICA DEL PODER JUDICIAL DE ESTA ENTIDAD FEDERATIVA, ESPECÍFICAMENTE LOS ARTÍCULOS 2,3, 7, 8, 11; SE ADICIONAN AL TÍTULO I, EL CAPÍTULO III BIS BAJO LA DENOMINACIÓN “DEL SISTEMA DE EVALUACIÓN DE CONTROL DE CONFIANZA”; SE ADICIONAN LOS ARTÍCULOS 14 A, 14 B, 14 C, 14 D, 14 E, 14 F, 14 G, 14 H, 14 I, 20 A, 192 A, 196 A, 197 A Y 197 B; SE REFORMAN LOS ARTÍCULOS 17, 18, 19, 20, 23, 29, 34, 106, 110, 111, 138, 148, 181, 183, 184, 188, 190 Y 192; SE MODIFICA LA DENOMINACIÓN DEL TÍTULO SÉPTIMO PARA QUEDAR: “DE LA PROBIDAD, LAS RESPONSABILIDADES Y LOS CONFLICTOS LABORALES”; CAPÍTULO I DEL TÍTULO SÉPTIMO PARA QUEDAR: “DE LOS MAGISTRADOS, CONSEJEROS Y JUECES DE PRIMERA INSTANCIA”, SE ADICIONA EL CAPÍTULO I BIS DEL TÍTULO SÉPTIMO PARA QUEDAR: “DEL PROCEDIMIENTO DE PROBIDAD”; SE MODIFICA LA DENOMINACIÓN DEL TÍTULO SÉPTIMO PARA QUEDAR: “DEL PROCEDIMIENTO DE PROBIDAD”; SE MODIFICA LA DENOMINACIÓN DEL TÍTULO DÉCIMO PARA QUEDAR: “DE LA CONCLUSIÓN DEL SERVICIO”; SE MODIFICA LA DENOMINACIÓN DEL CAPÍTULO I PARA QUEDAR: “DE LA PENSIÓN TEMPORAL A LOS MAGISTRADOS DEL PODER JUDICIAL”. SE MODIFICA LA DENOMINACIÓN DEL CAPÍTULO II DEL TÍTULO DÉCIMO PARA QUEDAR: “DE LA CONCLUSIÓN DEL SERVICIO DE LOS JUECES”; SE REFORMAN LOS ARTÍCULOS 246, 247 Y 248, SE DEROGAN LOS ARTÍCULOS: 241, 242, 243, 244, 245, 249, 250 Y SEGUNDO TRANSITORIO, TODOS DE LA LEY ORGÁNICA DEL PODER JUDICIAL DEL ESTADO DE JALISCO.</v>
          </cell>
          <cell r="H306">
            <v>44382.597222222219</v>
          </cell>
          <cell r="N306" t="str">
            <v>PLENO</v>
          </cell>
        </row>
        <row r="307">
          <cell r="B307" t="str">
            <v>306/2021</v>
          </cell>
          <cell r="C307">
            <v>306</v>
          </cell>
          <cell r="D307">
            <v>2021</v>
          </cell>
          <cell r="E307" t="str">
            <v>ADMINISTRATIVA</v>
          </cell>
          <cell r="F307" t="str">
            <v>QUEJOSO: ARCELORMITTAL LAS TRUCHAS, SOCIEDAD ANÓNIMA DE CAPITAL VARIABLE, A TRAVÉS DE SU APODERADO LEGAL
AUTORIDAD RESPONSABLE: TESORERO MUNICIPAL DE LÁZARO CÁRDENAS, MICHOACÁN  (RECURRENTE)
MINISTERIO PÚBLICO: MINISTERIO PÚBLICO DE LA FEDERACIÓN</v>
          </cell>
          <cell r="G307" t="str">
            <v xml:space="preserve">
EL DECRETO 292 QUE CONTIENE LA LEY DE INGRESOS DEL MUNICIPIO DE LÁZARO CÁRDENAS, MICHOACÁN PARA EL EJERCICIO FISCAL DOS MIL VEINTE, CONCRETAMENTE EL ARTÍCULO 18, EN LA PORCIÓN NORMATIVA RELATIVA A LA REGULACIÓN DE LOS DERECHOS POR SERVICIO DE ALUMBRADO PÚBLICO, PUBLICADO EN EL PERIÓDICO OFICIAL DEL ESTADO DE MICHOACÁN EL 13 DE DICIEMBRE DE 2019
</v>
          </cell>
          <cell r="H307">
            <v>44382.599305555559</v>
          </cell>
          <cell r="N307" t="str">
            <v>PLENO</v>
          </cell>
        </row>
        <row r="308">
          <cell r="B308" t="str">
            <v>307/2021</v>
          </cell>
          <cell r="C308">
            <v>307</v>
          </cell>
          <cell r="D308">
            <v>2021</v>
          </cell>
          <cell r="E308" t="str">
            <v>PENAL</v>
          </cell>
          <cell r="F308" t="str">
            <v>QUEJOSO: ANDRÉS LIRA SERRANO (RECURRENTE)
TERCERO INTERESADO (ANTES TERCERO PERJUDICADO): MARÍA ESPERANZA BOTELLO ORTÍZ, JOSÉ ROMO GARCÍA, VIANKA GRISEL GÓMEZ GÓMEZ
MINISTERIO PÚBLICO: MINISTERIO PÚBLICO DE LA FEDERACIÓN</v>
          </cell>
          <cell r="G308" t="str">
            <v>EL AUTO DE VINCULACIÓN A PROCESO, DICTADO EL 03 DE MARZO DE 2020, EN LA CARPETA JUDICIAL 004/0202/2020.</v>
          </cell>
          <cell r="H308">
            <v>44383.415277777778</v>
          </cell>
          <cell r="N308" t="str">
            <v>PLENO</v>
          </cell>
        </row>
        <row r="309">
          <cell r="B309" t="str">
            <v>308/2021</v>
          </cell>
          <cell r="C309">
            <v>308</v>
          </cell>
          <cell r="D309">
            <v>2021</v>
          </cell>
          <cell r="E309" t="str">
            <v>ADMINISTRATIVA</v>
          </cell>
          <cell r="F309" t="str">
            <v>QUEJOSO: MINERA DEL NORTE, SOCIEDAD ANÓNIMA DE CAPITAL VARIABLE POR CONDUCTO DE SU REPRESENTANTE LEGAL JAIME RENÉ GUERRA GONZÁLEZ  (RECURRENTE)
MINISTERIO PÚBLICO: MINISTERIO PÚBLICO DE LA FEDERACIÓN</v>
          </cell>
          <cell r="G309" t="str">
            <v>LEY MINERA,  ARTÍCULOS 4 FRACCIÓN VIII, 7 FRACCIONES XIII, XIV Y XV, 19 FRACCIÓN XIII, 27 FRACCIONES XI, XII, XIII Y XIV Y 55, FRACCIONES IX A XII, PUBLICADA EN EL DIARIO OFICIAL DE LA FEDERACIÓN 31 DE OCTUBRE 2014.</v>
          </cell>
          <cell r="H309">
            <v>44383.561805555553</v>
          </cell>
          <cell r="N309" t="str">
            <v>PLENO</v>
          </cell>
        </row>
        <row r="310">
          <cell r="B310" t="str">
            <v>309/2021</v>
          </cell>
          <cell r="C310">
            <v>309</v>
          </cell>
          <cell r="D310">
            <v>2021</v>
          </cell>
          <cell r="E310" t="str">
            <v>ADMINISTRATIVA</v>
          </cell>
          <cell r="F310" t="str">
            <v>QUEJOSO: ADÁN NUÑEZ VALENZUELA (RECURRENTE)
TERCERO INTERESADO (ANTES TERCERO PERJUDICADO): CONSEJO DE PROFESIONALIZACIÓN DE LA FISCALÍA GENERAL DE LA REPÚBLICA
MINISTERIO PÚBLICO: MINISTERIO PÚBLICO DE LA FEDERACIÓN</v>
          </cell>
          <cell r="G310" t="str">
            <v xml:space="preserve">LA RESOLUCIÓN DE 10 DE ENERO DE 2019, DICTADA EN EL JUICIO DE NULIDAD 16538/13-17-09-8 </v>
          </cell>
          <cell r="H310">
            <v>44384.527777777781</v>
          </cell>
          <cell r="N310" t="str">
            <v>PLENO</v>
          </cell>
        </row>
        <row r="311">
          <cell r="B311" t="str">
            <v>310/2021</v>
          </cell>
          <cell r="C311">
            <v>310</v>
          </cell>
          <cell r="D311">
            <v>2021</v>
          </cell>
          <cell r="E311" t="str">
            <v>CIVIL</v>
          </cell>
          <cell r="F311" t="str">
            <v>QUEJOSO:  ÉRICK ALBERTO LORENZO REGUEIRO (RECURRENTE)
TERCERO INTERESADO (ANTES TERCERO PERJUDICADO): SANTANDER HIPOTECARIO, SOCIEDAD ANÓNIMA DE CAPITAL VARIABLE, SOCIEDAD FINANCIERA DE OBJETO MÚLTIPLE, ENTIDAD REGULADA GRUPO, FINANCIERO SANTANDER MÉXICO, INVER OPORTUNA, SOCIEDAD ANÓNIMA DE CAPITAL VARIABLE
MINISTERIO PÚBLICO: MINISTERIO PÚBLICO DE LA FEDERACIÓN</v>
          </cell>
          <cell r="G311" t="str">
            <v xml:space="preserve">TODO LO ACTUADO EN EL EXPEDIENTE DE ORIGEN </v>
          </cell>
          <cell r="H311">
            <v>44385.393055555556</v>
          </cell>
          <cell r="N311" t="str">
            <v>PLENO</v>
          </cell>
        </row>
        <row r="312">
          <cell r="B312" t="str">
            <v>311/2021</v>
          </cell>
          <cell r="C312">
            <v>311</v>
          </cell>
          <cell r="D312">
            <v>2021</v>
          </cell>
          <cell r="E312" t="str">
            <v>ADMINISTRATIVA</v>
          </cell>
          <cell r="F312" t="str">
            <v>QUEJOSO: DAYRA MAGALY JUÁREZ CASIMIRO (RECURRENTE)
TERCERO INTERESADO (ANTES TERCERO PERJUDICADO): SECRETARIO DE SEGURIDAD CIUDADANA DE LA CIUDAD DE MÉXICO
MINISTERIO PÚBLICO: MINISTERIO PÚBLICO DE LA FEDERACIÓN</v>
          </cell>
          <cell r="G312" t="str">
            <v>LA ORDEN DE TIPO VERBAL DE LEVANTAMIENTO DEL PUESTO DE TIPO METÁLICO CON GIRO DE TORTAS Y REFRESCOS, UBICADO EN CALLE BAHÍA DE SANTA BÁRBARA, ESQUINA BAHÍA LAS PALMAS COLONIA ANZURES ALCALDÍA MIGUEL HIDALGO, CIUDAD DE MÉXICO</v>
          </cell>
          <cell r="H312">
            <v>44386.612500000003</v>
          </cell>
          <cell r="N312" t="str">
            <v>PLENO</v>
          </cell>
        </row>
        <row r="313">
          <cell r="B313" t="str">
            <v>312/2021</v>
          </cell>
          <cell r="C313">
            <v>312</v>
          </cell>
          <cell r="D313">
            <v>2021</v>
          </cell>
          <cell r="E313" t="str">
            <v>CIVIL</v>
          </cell>
          <cell r="F313" t="str">
            <v>QUEJOSO: GABRIELA GARCÍA SALCEDO (RECURRENTE)
MINISTERIO PÚBLICO: MINISTERIO PÚBLICO DE LA FEDERACIÓN</v>
          </cell>
          <cell r="G313" t="str">
            <v>LA OMISIÓN DE REMITIR DE MANERA COMPLETA, ÍNTEGRA E INALTERADA TODOS LOS ANEXOS QUE ACOMPAÑÓ AL RECURSO DE QUEJA QUE INTERPUSO EN CONTRA DEL AUTO DE 06 DE MAYO 2021, POR EL QUE SE DESECHÓ LA DEMANDA DE AMPARO EN EL JUICIO 353/2021.</v>
          </cell>
          <cell r="H313">
            <v>44389.390277777777</v>
          </cell>
          <cell r="N313" t="str">
            <v>PLENO</v>
          </cell>
        </row>
        <row r="314">
          <cell r="B314" t="str">
            <v>313/2021</v>
          </cell>
          <cell r="C314">
            <v>313</v>
          </cell>
          <cell r="D314">
            <v>2021</v>
          </cell>
          <cell r="E314" t="str">
            <v>PENAL</v>
          </cell>
          <cell r="F314" t="str">
            <v>QUEJOSO: PAULO JENARO DIEZ GARGARI  (RECURRENTE)
TERCERO INTERESADO (ANTES TERCERO PERJUDICADO): AGENTE DEL MINISTERIO PÚBLICO DE LA FEDERACIÓN ADSCRITO AL CUARTO TRIBUNAL UNITARIO EN MATERIA PENAL DEL PRIMER CIRCUITO, AGENTE DEL MINISTERIO PÚBLICO DE LA FEDERACIÓN DE LA UNIDAD ESPECIALIZADA EN INVESTIGACIÓN DE DELITOS FISCALES Y FINANCIEROS DEL A FISCALÍA GENERAL DE LA REPÚBLICA, ALÉATICA SOCIEDAD ANÓNIMA BURSÁTIL DE CAPITAL VARIABLE (ANTES OHL MÉXICO, SOCIEDAD ANÓNIMA BURSÁTIL DE CAPITAL VARIABLE), CONCESIONARIA MEXIQUENSE, SOCIEDAD ANÓNIMA DE CAPITAL VARIABLE, SECRETARÍA DE HACIENDA Y CRÉDITO PÚBLICO</v>
          </cell>
          <cell r="G314" t="str">
            <v>DECRETO POR EL QUE SE EXPIDIÓ LA LEY DEL MERCADO DE VALORES, PUBLICADA EN EL DIARIO OFICIAL DE LA FEDERACIÓN EL 30 DE DICIEMBRE DE 2005, ASÍ COMO LA REFORMA PUBLICADA EL 10 DE ENERO DE 2014, EL ARTÍCULO 383, FRACCIÓN I.</v>
          </cell>
          <cell r="H314">
            <v>44389.480555555558</v>
          </cell>
          <cell r="N314" t="str">
            <v>PLENO</v>
          </cell>
        </row>
        <row r="315">
          <cell r="B315" t="str">
            <v>314/2021</v>
          </cell>
          <cell r="C315">
            <v>314</v>
          </cell>
          <cell r="D315">
            <v>2021</v>
          </cell>
          <cell r="E315" t="str">
            <v>ADMINISTRATIVA</v>
          </cell>
          <cell r="F315" t="str">
            <v>QUEJOSO: JOSÉ MIGUEL ÁNGEL DE LA TORRE LAGUNA (RECURRENTE)
AUTORIDAD RESPONSABLE: GOBERNADOR CONSTITUCIONAL DEL ESTADO DE JALISCO 
(RECURRENTE ADHESIVO)
MINISTERIO PÚBLICO: MINISTERIO PÚBLICO DE LA FEDERACIÓN</v>
          </cell>
          <cell r="G315" t="str">
            <v xml:space="preserve">DECRETO LEGISLATIVO 27296/LXII/19, POR EL QUE SE REFORMARON LOS ARTÍCULOS 56, 57, 59, 60, 61, 63, 64, 65 Y 66 DE LA CONSTITUCIÓN POLÍTICA DEL ESTADO DE JALISCO, ASÍ COMO EL ACUERDO LEGISLATIVO 27391/LXII/19, POR MEDIO DEL CUAL SE REFORMA LA LEY ORGÁNICA DEL PODER JUDICIAL DEL ESTADO DE JALISCO, ESPECÍFICAMENTE LOS ARTÍCULOS 2, 3, 7, 8 Y 11; Y SE ADICIONAN LOS DIVERSOS ARTÍCULOS 14 A AL 14 I,  20A, 192 A, 196-A, 197-A Y 197-B; SE REFORMAN LOS ARTÍCULOS 17, 18, 19 20, 23, 29, 34, 106, 110, 111, 138, 148, 181, 183, 188, 190 Y 192; SE REFORMAN LOS ARTÍCULOS 246, 247 Y 248; SE DEROGAN LOS ARTÍCULOS: 241, 242, 243, 244.245, 249 Y 250, TODOS DE LA LEY ORGÁNICA DEL PODER JUDICIAL DEL ESTADO DE JALISCO </v>
          </cell>
          <cell r="H315">
            <v>44389.488194444442</v>
          </cell>
          <cell r="N315" t="str">
            <v>PLENO</v>
          </cell>
        </row>
        <row r="316">
          <cell r="B316" t="str">
            <v>315/2021</v>
          </cell>
          <cell r="C316">
            <v>315</v>
          </cell>
          <cell r="D316">
            <v>2021</v>
          </cell>
          <cell r="E316" t="str">
            <v>PENAL</v>
          </cell>
          <cell r="F316" t="str">
            <v>QUEJOSO: JUAN FRANCISCO VALENTE MEDINA  (RECURRENTE)
TERCERO INTERESADO (ANTES TERCERO PERJUDICADO): AGENTE DEL MINISTERIO PÚBLICO DE LA FEDERACIÓN ADSCRITO AL SEXTO TRIBUNAL UNITARIO EN MATERIA PENAL DEL PRIMER CIRCUITO, JUAN MANUEL BAUTISTA JIMÉNEZ, AGENTE DEL MINISTERIO PÚBLICO DE LA FEDERACIÓN, TITULAR DE LA AGENCIA CUARTA INVESTIGADORA DE LA UNIDAD IZTAPALAPA Y LITIGACIÓN CON DETENIDO EN LA CIUDAD DE MÉXICO,  JOSÉ MARTÍN RODRÍGUEZ FERRUSCA, AGENTE DEL MINISTERIO PÚBLICO DE LA FEDERACIÓN, TITULAR DE LA AGENCIA TERCERA INVESTIGADORA IZTAPALAPA DE LA UNIDAD DE INVESTIGACIÓN Y LITIGACIÓN CON DETENIDO EN LA CIUDAD DE MÉXICO, J.A. M. M., J.A. M. R., ANABEL CASTELLANO SERRANO, APODERADA LEGAL DE LICONSA, SOCIEDAD ANÓNIMA DE CAPITAL VARIABLE, OFELIA MERAZ DOLORES, ASESORA JURÍDICA DE VÍCTIMAS
MINISTERIO PÚBLICO: MINISTERIO PÚBLICO DE LA FEDERACIÓN</v>
          </cell>
          <cell r="G316" t="str">
            <v>LA RESOLUCIÓN DE 18 DE NOVIEMBRE DE 2020, DICTADA EN EL TOCA DE APELACIÓN 145/2020, CON LA QUE SE CONFIRMÓ LA DETERMINACIÓN DE 23 DE JULIO DE2020, MEDIANTE LA CUAL LA JUEZA DE CONTROL ADSCRITA AL CENTRO DE JUSTICIA PENAL FEDERAL, CON SEDE EN EL RECLUSORIO PREVENTIVO VARONIL ORIENTE, NEGÓ EL CESE DE LA MEDIDA CAUTELAR DE PRISIÓN PREVENTIVA OFICIOSA, AL HABER TRANSCURRIDO EN EXCESO EL PLAZO RAZONABLE DE 2 AÑOS</v>
          </cell>
          <cell r="H316">
            <v>44389.51666666667</v>
          </cell>
          <cell r="N316" t="str">
            <v>PLENO</v>
          </cell>
        </row>
        <row r="317">
          <cell r="B317" t="str">
            <v>316/2021</v>
          </cell>
          <cell r="C317">
            <v>316</v>
          </cell>
          <cell r="D317">
            <v>2021</v>
          </cell>
          <cell r="E317" t="str">
            <v>ADMINISTRATIVA</v>
          </cell>
          <cell r="F317" t="str">
            <v>QUEJOSO: PAUL ALEMÁN VILLALOBOS (QUEJOSO EN EL JA.- 2226/2019) (RECURRENTE)
AUTORIDAD RESPONSABLE: CONGRESO DEL ESTADO DE JALISCO  (RECURRENTE), PODER EJECUTIVO DEL ESTADO DE JALISCO  (RECURRENTE)
MINISTERIO PÚBLICO: MINISTERIO PÚBLICO DE LA FEDERACIÓN</v>
          </cell>
          <cell r="G317" t="str">
            <v>DECRETO 27296/LXII/19, MEDIANTE EL CUAL SE REFORMAN LOS ARTÍCULOS 56, 57, 59, 60, 61, 63, 64 Y 66 DE LA CONSTITUCIÓN POLÍTICA DEL ESTADO DE JALISCO, ASÍ COMO LOS TRANSITORIOS TERCERO, SEXTO, SÉPTIMO Y OCTAVO; LA APROBACIÓN Y PROMULGACIÓN DEL DECRETO 27391/LXII/19, MEDIANTE EL CUAL SE ADICIONAN LOS ARTÍCULOS 14-A, 14-B, 14-C, 14- D, 14-E, 14-F, 14-G, 14-H, 14-I, 196-A Y 197-B Y SE REFORMAN LOS DIVERSOS 8, 19, 20, 23, 34, 106, 192, 246 Y 247 TODOS DE LA LEY ORGÁNICA DEL PODER JUDICIAL DEL ESTADO DE JALISCO, ASÍ COMO SUS TRANSITORIOS SEGUNDO, CUARTO, QUINTO, SEXTO Y NOVENO</v>
          </cell>
          <cell r="H317">
            <v>44389.536805555559</v>
          </cell>
          <cell r="N317" t="str">
            <v>PLENO</v>
          </cell>
        </row>
        <row r="318">
          <cell r="B318" t="str">
            <v>317/2021</v>
          </cell>
          <cell r="C318">
            <v>317</v>
          </cell>
          <cell r="D318">
            <v>2021</v>
          </cell>
          <cell r="E318" t="str">
            <v>ADMINISTRATIVA</v>
          </cell>
          <cell r="F318" t="str">
            <v>QUEJOSO: GREEN GOLD IMPORTACIONES DE TIJUANA, SOCIEDAD DE RESPONSABILIDAD LIMITADA DE CAPITAL VARIABLE, POR CONDUCTO DE SU REPRESENTANTE LEGAL MIGUEL ÁNGEL MIRANDA PÉREZ (RECURRENTE)
MINISTERIO PÚBLICO: MINISTERIO PÚBLICO DE LA FEDERACIÓN</v>
          </cell>
          <cell r="G318" t="str">
            <v>LEY GENERAL PARA EL CONTROL DEL TABACO, ESPECÍFICAMENTE EL ARTÍCULO 16, FRACCIÓN VI.</v>
          </cell>
          <cell r="H318">
            <v>44389.584027777775</v>
          </cell>
          <cell r="N318" t="str">
            <v>PLENO</v>
          </cell>
        </row>
        <row r="319">
          <cell r="B319" t="str">
            <v>318/2021</v>
          </cell>
          <cell r="C319">
            <v>318</v>
          </cell>
          <cell r="D319">
            <v>2021</v>
          </cell>
          <cell r="E319" t="str">
            <v>ADMINISTRATIVA</v>
          </cell>
          <cell r="F319" t="str">
            <v>QUEJOSO: ROSA MARGARITA NOGUERÓN MARTÍNEZ  (RECURRENTE)
AUTORIDAD RESPONSABLE: PRESIDENTE DE LA REPÚBLICA (RECURREN ADHESIVO)
MINISTERIO PÚBLICO: MINISTERIO PÚBLICO DE LA FEDERACIÓN</v>
          </cell>
          <cell r="G319" t="str">
            <v>LEY DEL INSTITUTO DE SEGURIDAD Y SERVICIOS SOCIALES DE LOS TRABAJADORES DEL ESTADO ARTÍCULO 68 FRACCIÓN I, PUBLICADO EN EL DIARIO OFICIAL DE LA FEDERACIÓN EL 27 DE DICIEMBRE DE 1983</v>
          </cell>
          <cell r="H319">
            <v>44390.386805555558</v>
          </cell>
          <cell r="N319" t="str">
            <v>PLENO</v>
          </cell>
        </row>
        <row r="320">
          <cell r="B320" t="str">
            <v>319/2021</v>
          </cell>
          <cell r="C320">
            <v>319</v>
          </cell>
          <cell r="D320">
            <v>2021</v>
          </cell>
          <cell r="E320" t="str">
            <v>ADMINISTRATIVA</v>
          </cell>
          <cell r="F320" t="str">
            <v>QUEJOSO: HOTELES VALLARTA 205, SOCIEDAD DE RESPONSABILIDAD LIMITADA DE CAPITAL VARIABLE CONDUCTO DE SUS APODERADOS LEGALES JOSÉ EDUARDO BALLESTEROS MORENO Y FERNANDO GONZÁLEZ ORTEGA (RECURRENTE), DESTILADERAS RESORT OPERATIONS, SOCIEDAD ANÓNIMA DE CAPITAL VARIABLE (RECURRENTE)
AUTORIDAD RESPONSABLE: SECRETARIO DE HACIENDA Y CRÉDITO PÚBLICO. (RECURRENTE)
TERCERO INTERESADO (ANTES TERCERO PERJUDICADO): CFE SUMINISTRADOR DE SERVICIOS BÁSICOS.
MINISTERIO PÚBLICO: MINISTERIO PÚBLICO DE LA FEDERACIÓN</v>
          </cell>
          <cell r="G320" t="str">
            <v>LEY DE LA INDUSTRIA ELÉCTRICA, PUBLICADA EN EL DIARIO OFICIAL DE LA FEDERACIÓN EL 11 DE AGOSTO DE 2014, ARTÍCULO 3°, 138, 139, 140, 141 Y 144 AL 147.</v>
          </cell>
          <cell r="H320">
            <v>44390.402777777781</v>
          </cell>
          <cell r="N320" t="str">
            <v>PLENO</v>
          </cell>
        </row>
        <row r="321">
          <cell r="B321" t="str">
            <v>320/2021</v>
          </cell>
          <cell r="C321">
            <v>320</v>
          </cell>
          <cell r="D321">
            <v>2021</v>
          </cell>
          <cell r="E321" t="str">
            <v>ADMINISTRATIVA</v>
          </cell>
          <cell r="F321" t="str">
            <v>QUEJOSO: MÍRIAM DE LOURDES GARCÍA CHÁVEZ (RECURRENTE)
MINISTERIO PÚBLICO: MINISTERIO PÚBLICO DE LA FEDERACIÓN</v>
          </cell>
          <cell r="G321" t="str">
            <v>EL PROCESO LEGISLATIVO DEL ARTÍCULO 132, FRACCIÓN II DE LA LEY DEL SEGURO SOCIAL, PUBLICADA EN EL DIARIO OFICIAL DE LA FEDERACIÓN EL 21 DE DICIEMBRE DE 1995</v>
          </cell>
          <cell r="H321">
            <v>44390.558333333334</v>
          </cell>
          <cell r="N321" t="str">
            <v>PLENO</v>
          </cell>
        </row>
        <row r="322">
          <cell r="B322" t="str">
            <v>321/2021</v>
          </cell>
          <cell r="C322">
            <v>321</v>
          </cell>
          <cell r="D322">
            <v>2021</v>
          </cell>
          <cell r="E322" t="str">
            <v>ADMINISTRATIVA</v>
          </cell>
          <cell r="F322" t="str">
            <v>QUEJOSO: IRMA RAMÍREZ MENDOZA, JUDITH COVARRUBIAS ROBLES, LAILA ADRIANA CHOLULA VILLA, MARÍA DEL ROSARIO MARTÍN DEL CAMPO CHÁVEZ, PATRICIA ELIZABETH BARRERA PERALTA, YADIRA LETICIA GARCÍA SARACCO, ROSA MARÍA GAMBOA ATKINSON, GABRIELA SARAÍ VILLALOBOS RUVALCABA E IRMA MARGARITA MAGDALENO CERVANTES (QUEJOSOS EN EL JA.- 2259/2019 Y RECURRENTES EN EL AR.- 231/2020) (RECURRENTE)
AUTORIDAD RESPONSABLE: PODER EJECUTIVO DEL ESTADO DE JALISCO (RECURRENTE)
MINISTERIO PÚBLICO: MINISTERIO PÚBLICO DE LA FEDERACIÓN</v>
          </cell>
          <cell r="G322" t="str">
            <v>EL DECRETO NÚMERO 27296/LXII/19, QUE REFORMA LOS ARTÍCULOS 56, 57, 59, 60, 61, 63, 64 Y 65 DE LA CONSTITUCIÓN POLÍTICA DEL ESTADO DE JALISCO; EN MATERIA DEL PODER JUDICIAL Y DEL TRIBUNAL DE JUSTICIA ADMINISTRATIVA DEL ESTADO DE JALISCO.</v>
          </cell>
          <cell r="H322">
            <v>44390.572916666664</v>
          </cell>
          <cell r="N322" t="str">
            <v>PLENO</v>
          </cell>
        </row>
        <row r="323">
          <cell r="B323" t="str">
            <v>322/2021</v>
          </cell>
          <cell r="C323">
            <v>322</v>
          </cell>
          <cell r="D323">
            <v>2021</v>
          </cell>
          <cell r="E323" t="str">
            <v>ADMINISTRATIVA</v>
          </cell>
          <cell r="F323" t="str">
            <v>QUEJOSO: OPERBES, SOCIEDAD ANÓNIMA DE CAPITAL VARIABLE,  (RECURRENTE), CABLEMÁS TELECOMUNICACIONES, SOCIEDAD ANÓNIMA DE CAPITAL VARIABLE (RECURRENTE), TV CABLE DE ORIENTE, SOCIEDAD ANÓNIMA DE CAPITAL VARIABLE (RECURRENTE), CABLEVISIÓN, SOCIEDAD ANÓNIMA DE CAPITAL VARIABLE (RECURRENTE), TELEVISIÓN INTERNACIONAL, SOCIEDAD ANÓNIMA DE CAPITAL VARIABLE (RECURRENTE), CABLEVISIÓN RED, SOCIEDAD ANÓNIMA DE CAPITAL VARIABLE (RECURRENTE), FTTH DE MÉXICO, SOCIEDAD ANÓNIMA DE CAPITAL VARIABLE (RECURRENTE), MÉXICO RED DE ELECOMUNICACIONES,  SOCIEDAD DE RESPONSABILIDAD LIMITADA DE CAPITAL VARIABLE (RECURRENTE), CORPORACIÓN NOVAVISIÓN, SOCIEDAD DE RESPONSABILIDAD LIMITADA DE CAPITAL VARIABLE (RECURRENTE), CORPORACIÓN DE RADIO Y TELEVISIÓN DEL NORTE DE MÉXICO, SOCIEDAD DE RESPONSABILIDAD LIMITADA DE CAPITAL VARIABLE (RECURRENTE), RADIOTELEVISORA DE MEXICALI SOCIEDAD ANÓNIMA DE CAPITAL VARIABLE (RECURRENTE), CADENA RADIÓPOLIS, SOCIEDAD ANÓNIMA DE CAPITAL VARIBLE (RECURRENTE), RADIO TAPATÍA, SOCIEDAD ANÓNIMA DE CAPITAL VARIABLE (RECURRENTE), RADIO MELODÍA, SOCIEDAD ANÓNIMA DE CAPITAL VARIABLE (RECURRENTE), XEZZ, SOCIEDAD ANÓNIMA DE CAPITAL VARIABLE (RECURRENTE), CADENA RADIODIFUSORA MEXICANA, SOCIEDAD ANÓNIMA DE CAPITAL VARIABLE (RECURRENTE)
AUTORIDAD RESPONSABLE: PLENO DEL INSTITUTO FEDERAL DE TELECOMUNICACIONES (QUEJOSO ADHESIVO) (RECURRENTE)</v>
          </cell>
          <cell r="G323" t="str">
            <v>LEY FEDERAL DE TELECOMUNICACIONES Y RADIODIFUSIÓN, ARTÍCULO 139, PUBLICADO EN EL DIARIO OFICIAL DE LA FEDERACIÓN EL 14 DE JUNIO DE 2014.</v>
          </cell>
          <cell r="H323">
            <v>44390.613888888889</v>
          </cell>
          <cell r="N323" t="str">
            <v>PLENO</v>
          </cell>
        </row>
        <row r="324">
          <cell r="B324" t="str">
            <v>323/2021</v>
          </cell>
          <cell r="C324">
            <v>323</v>
          </cell>
          <cell r="D324">
            <v>2021</v>
          </cell>
          <cell r="E324" t="str">
            <v>ADMINISTRATIVA</v>
          </cell>
          <cell r="F324" t="str">
            <v>QUEJOSO: INTERLATIN, SOCIEDAD DE RESPONSABILIDAD LIMITADA DE CAPITAL VARIABLE, A TRAVÉS DE SU GERENTE GENERAL LEÓN RICARDO CASTRO VALADEZ (RECURRENTE)
AUTORIDAD RESPONSABLE: PRESIDENTE DE LA REPÚBLICA (RECURRENTE)
MINISTERIO PÚBLICO: MINISTERIO PÚBLICO DE LA FEDERACIÓN</v>
          </cell>
          <cell r="G324" t="str">
            <v>LEY DEL IMPUESTO SOBRE LA RENTA, ARTÍCULOS 27, FRACCIÓN III, Y DÉCIMO TRANSITORIO, PUBLICADA EN EL DIARIO OFICIAL DE LA FEDERACIÓN EL 11 DE DICIEMBRE DE 2013.</v>
          </cell>
          <cell r="H324">
            <v>44390.629861111112</v>
          </cell>
          <cell r="N324" t="str">
            <v>PLENO</v>
          </cell>
        </row>
        <row r="325">
          <cell r="B325" t="str">
            <v>324/2021</v>
          </cell>
          <cell r="C325">
            <v>324</v>
          </cell>
          <cell r="D325">
            <v>2021</v>
          </cell>
          <cell r="E325" t="str">
            <v>PENAL</v>
          </cell>
          <cell r="F325" t="str">
            <v>QUEJOSO: LUIS ALBERTO MEDRANO ESPINOZA O LUIS ALBERTO MEDRANO ESPINOSA  (RECURRENTE)
MINISTERIO PÚBLICO: MINISTERIO PÚBLICO DE LA FEDERACIÓN</v>
          </cell>
          <cell r="G325" t="str">
            <v>LA EXPEDICIÓN DE LA FRACCIÓN DEL ARTÍCULO 141 DE LA LEY NACIONAL DE EJECUCIÓN PENAL. MEDIANTE DECRETO PUBLICADO EN EL DIARIO OFICIAL DE LA FEDERACIÓN EL 16 DE JUNIO DE 2016</v>
          </cell>
          <cell r="H325">
            <v>44390.643750000003</v>
          </cell>
          <cell r="N325" t="str">
            <v>PLENO</v>
          </cell>
        </row>
        <row r="326">
          <cell r="B326" t="str">
            <v>325/2021</v>
          </cell>
          <cell r="C326">
            <v>325</v>
          </cell>
          <cell r="D326">
            <v>2021</v>
          </cell>
          <cell r="E326" t="str">
            <v>ADMINISTRATIVA - FISCAL</v>
          </cell>
          <cell r="F326" t="str">
            <v>QUEJOSO: MSPV SEGURIDAD PRIVADA, SOCIEDAD ANÓNIMA DE CAPITAL VARIABLE, POR CONDUCTO DE SU APODERADO LEGAL FRANK VÍCTOR HUGO GONZÁLEZ SOJO (RECURRENTE)
AUTORIDAD RESPONSABLE: PRESIDENTE DE LA REPÚBLICA (QUEJOSO ADHESIVO)
MINISTERIO PÚBLICO: MINISTERIO PÚBLICO DE LA FEDERACIÓN</v>
          </cell>
          <cell r="G326" t="str">
            <v>DECRETO POR EL QUE SE REFORMAN, ADICIONAN Y DEROGAN DIVERSAS DISPOSICIONES DE LA LEY DEL IMPUESTO SOBRE LA RENTA, DE LA LEY DEL IMPUESTO AL VALOR AGREGADO, DE LA LEY DEL IMPUESTO ESPECIAL SOBRE PRODUCCIÓN Y SERVICIOS Y DEL CÓDIGO FISCAL DE LA FEDERACIÓN, PUBLICADO EN EL DIARIO OFICIAL DE LA FEDERACIÓN EL NUEVE DE DICIEMBRE DE DOS MIL DIECINUEVE, A TRAVÉS DEL CUAL SE ADICIONA LA FRACCIÓN IV DEL ARTÍCULO 1° A DE LA LEY DEL IMPUESTO AL VALOR AGREGADO</v>
          </cell>
          <cell r="H326">
            <v>44393.404166666667</v>
          </cell>
          <cell r="N326" t="str">
            <v>PLENO</v>
          </cell>
        </row>
        <row r="327">
          <cell r="B327" t="str">
            <v>326/2021</v>
          </cell>
          <cell r="C327">
            <v>326</v>
          </cell>
          <cell r="D327">
            <v>2021</v>
          </cell>
          <cell r="E327" t="str">
            <v>ADMINISTRATIVA</v>
          </cell>
          <cell r="F327" t="str">
            <v>QUEJOSO: SERVICIOS EXPRESS GUPA, SOCIEDAD ANÓNIMA DE CAPITAL VARIABLE, POR CONDUCTO DE SU REPRESENTANTE ROBERTO CARLOS LÓPEZ IBÁÑEZ (RECURRENTE)
AUTORIDAD RESPONSABLE: DIRECTORA DE LO CONTENCIOSO DE LA UNIDAD DE ASUNTOS JURÍDICOS DE LA SECRETARÍA DE ENERGÍA, EN REPRESENTACIÓN DE LA SUBSECRETARÍA DE HIDROCARBUROS (QUEJOSA ADHESIVA) (RECURRENTE)
MINISTERIO PÚBLICO: MINISTERIO PÚBLICO DE LA FEDERACIÓN</v>
          </cell>
          <cell r="G327" t="str">
            <v>ARTÍCULO 80, FRACCIÓN II, DE LA LEY DE HIDROCARBUROS, PUBLICADA EN EL DIARIO OFICIAL DE LA FEDERACIÓN EL 11 DE AGOSTO DE 2014</v>
          </cell>
          <cell r="H327">
            <v>44396.412499999999</v>
          </cell>
          <cell r="N327" t="str">
            <v>PLENO</v>
          </cell>
        </row>
        <row r="328">
          <cell r="B328" t="str">
            <v>327/2021</v>
          </cell>
          <cell r="C328">
            <v>327</v>
          </cell>
          <cell r="D328">
            <v>2021</v>
          </cell>
          <cell r="E328" t="str">
            <v>ADMINISTRATIVA</v>
          </cell>
          <cell r="F328" t="str">
            <v>QUEJOSO: LA UNIÓN TEPATITLÁN, SOCIEDAD ANÓNIMA DE CAPITAL VARIABLE POR CONDUCTO DE SU REPRESENTANTE SALVADOR ZÚÑIGA CERDA (RECURRENTE)
AUTORIDAD RESPONSABLE: PRESIDENTE DE LA REPÚBLICA (RECURRENTE), INSTITUTO FEDERAL DE TELECOMUNICACIONES (RECURRENTE)
MINISTERIO PÚBLICO: MINISTERIO PÚBLICO DE LA FEDERACIÓN</v>
          </cell>
          <cell r="G328" t="str">
            <v xml:space="preserve">LOS ARTÍCULOS 297 A 311 DE LA LEY FEDERAL DE TELECOMUNICACIONES Y RADIODIFUSIÓN Y OTRO. </v>
          </cell>
          <cell r="H328">
            <v>44396.413194444445</v>
          </cell>
          <cell r="N328" t="str">
            <v>PLENO</v>
          </cell>
        </row>
        <row r="329">
          <cell r="B329" t="str">
            <v>328/2021</v>
          </cell>
          <cell r="C329">
            <v>328</v>
          </cell>
          <cell r="D329">
            <v>2021</v>
          </cell>
          <cell r="E329" t="str">
            <v>ADMINISTRATIVA</v>
          </cell>
          <cell r="F329" t="str">
            <v>QUEJOSO: COOPERATION MANUFACTURING PLANT AGUASCALIENTES, SOCIEDAD ANÓNIMA PROMOTORA DE INVERSIÓN DE CAPITAL VARIABLE, POR CONDUCTO DE SU REPRESENTANTE LEGAL  (RECURRENTE)
AUTORIDAD RESPONSABLE: PRESIDENTE DE LOS ESTADOS UNIDOS MEXICANOS (RECURRENTE)
MINISTERIO PÚBLICO: MINISTERIO PÚBLICO DE LA FEDERACIÓN</v>
          </cell>
          <cell r="G329" t="str">
            <v>LEY DEL IMPUESTO AL VALOR AGREGADO, ARTÍCULO 1-A, FRACCIÓN IV, PUBLICADO EN EL DIARIO OFICIAL DE LA FEDERACIÓN EL 09 DE DICIEMBRE DE 2019</v>
          </cell>
          <cell r="H329">
            <v>44397.560416666667</v>
          </cell>
          <cell r="N329" t="str">
            <v>PLENO</v>
          </cell>
        </row>
        <row r="330">
          <cell r="B330" t="str">
            <v>329/2021</v>
          </cell>
          <cell r="C330">
            <v>329</v>
          </cell>
          <cell r="D330">
            <v>2021</v>
          </cell>
          <cell r="E330" t="str">
            <v>ADMINISTRATIVA - FISCAL</v>
          </cell>
          <cell r="F330" t="str">
            <v>QUEJOSO: GRUPO CALIDRA, SOCIEDAD ANÓNIMA DE CAPITAL VARIABLE, POR CONDUCTO DE SU REPRESENTANTE LEGAL RODRIGO AURELIANO DE LA CUEVA HURTADO (RECURRENTE)
AUTORIDAD RESPONSABLE: PRESIDENTE DE LA REPÚBLICA (RECURRENTE ADHESIVO)
MINISTERIO PÚBLICO: MINISTERIO PÚBLICO DE LA FEDERACIÓN</v>
          </cell>
          <cell r="G330" t="str">
            <v>DECRETO POR EL QUE SE REFORMAN, ADICIONAN Y DEROGAN DIVERSAS DISPOSICIONES DE LA LEY DEL IMPUESTO SOBRE LA RENTA, DE LA LEY DEL IMPUESTO AL VALOR AGREGADO, DE LA LEY DEL IMPUESTO ESPECIAL SOBRE PRODUCCIÓN Y SERVICIOS Y DEL CÓDIGO FISCAL DE LA FEDERACIÓN, PUBLICADO EL NUEVE DE DICIEMBRE DE DOS MIL DIECIOCHO EN EL DIARIO OFICIAL DE LA FEDERACIÓN, EN PARTICULAR, EL ARTÍCULO 28, FRACCIÓN XXXII DE LA LEY DEL IMPUESTO SOBRE LA RENTA.</v>
          </cell>
          <cell r="H330">
            <v>44399.564583333333</v>
          </cell>
          <cell r="N330" t="str">
            <v>PLENO</v>
          </cell>
        </row>
        <row r="331">
          <cell r="B331" t="str">
            <v>330/2021</v>
          </cell>
          <cell r="C331">
            <v>330</v>
          </cell>
          <cell r="D331">
            <v>2021</v>
          </cell>
          <cell r="E331" t="str">
            <v>PENAL</v>
          </cell>
          <cell r="F331" t="str">
            <v>QUEJOSO: JAIME JESÚS CANTÓN REYES (RECURRENTE)
MINISTERIO PÚBLICO: MINISTERIO PÚBLICO DE LA FEDERACIÓN</v>
          </cell>
          <cell r="G331" t="str">
            <v xml:space="preserve">EL AUTO DE FORMAL PRISIÓN DICTADO EL VEINTIUNO DE ABRIL DE DOS MIL DIECISÉIS, POR LA COMISIÓN DEL DELITO CONTRA LA ADMINISTRACIÓN DE JUSTICIA, PREVISTO EN EL ARTÍCULO 225, FRACCIONES VII Y VIII, Y SANCIONADO EN EL ANTEPENÚLTIMO PÁRRAFO, DEL CÓDIGO PENAL FEDERAL, EN TÉRMINOS DEL ARTÍCULO 13, FRACCIÓN II, DE LA CITADA CODIFICACIÓN Y OTRO </v>
          </cell>
          <cell r="H331">
            <v>44403.418749999997</v>
          </cell>
          <cell r="N331" t="str">
            <v>PLENO</v>
          </cell>
        </row>
        <row r="332">
          <cell r="B332" t="str">
            <v>331/2021</v>
          </cell>
          <cell r="C332">
            <v>331</v>
          </cell>
          <cell r="D332">
            <v>2021</v>
          </cell>
          <cell r="E332" t="str">
            <v>PENAL</v>
          </cell>
          <cell r="F332" t="str">
            <v>QUEJOSO: MA. MARTINA LUCÍA GONZÁLEZ REYNA, EN REPRESENTACIÓN DEL MENOR JOAN ANTONIO LEYVA GONZÁLEZ (RECURRENTE)
TERCERO INTERESADO (ANTES TERCERO PERJUDICADO): MARICELA HERLINDA SERRANO RODRÍGUEZ Y DANNAH LOURDES SEPÚLVEDA LEÓN
MINISTERIO PÚBLICO: MINISTERIO PÚBLICO DE LA FEDERACIÓN</v>
          </cell>
          <cell r="G332" t="str">
            <v>LA NO ADMISIÓN, DESECHAMIENTO Y NEGATIVA DE LLEVAR A CABO LA PRUEBA ANTICIPADA, CONSISTENTE EN LA TOMA DE LA DECLARACIÓN DEL MENOR QUIEN ES VÍCTIMA DENTRO DE LA CARPETA DE INVESTIGACIÓN 0201-2019-19-098, Y SU NEGATIVA DE QUE LA DECLARACIÓN DEL MENOR VÍCTIMA SEA VIDEOGRABADA PARA EVITAR LA REVICTIMIZACIÓN Y DAÑO FÍSICO Y PSICOLÓGICOS Y OTROS ACTOS RECLAMADOS.</v>
          </cell>
          <cell r="H332">
            <v>44405.430555555555</v>
          </cell>
          <cell r="N332" t="str">
            <v>PLENO</v>
          </cell>
        </row>
        <row r="333">
          <cell r="B333" t="str">
            <v>332/2021</v>
          </cell>
          <cell r="C333">
            <v>332</v>
          </cell>
          <cell r="D333">
            <v>2021</v>
          </cell>
          <cell r="E333" t="str">
            <v>ADMINISTRATIVA</v>
          </cell>
          <cell r="F333" t="str">
            <v>QUEJOSO: LEONARDO ZALETA FALLA 
 (RECURRENTE), ÁNGEL ULISES PÉREZ VARGAS  (RECURRENTE), JOSHUA FRANCISCO PÉREZ VARGAS 
 (RECURRENTE), MIGUEL ÁNGEL PÉREZ SÁNCHEZ  
 (RECURRENTE)
AUTORIDAD RESPONSABLE: SECRETARÍA DE MEDIO AMBIENTE Y RECURSOS NATURALES (RECURRENTE ADHESIVO) (RECURRENTE), PRESIDENTE DE LA REPÚBLICA (RECURRENTE ADHESIVO)
MINISTERIO PÚBLICO: MINISTERIO PÚBLICO DE LA FEDERACIÓN</v>
          </cell>
          <cell r="G333" t="str">
            <v>LA EXPEDICIÓN, PROMULGACIÓN, REFRENDO Y PUBLICACIÓN DE LOS DECRETOS DE 05 DE JUNIO DE 2018, PUBLICADOS EL 06  DE JUNIO DE 2018  EN EL DIARIO OFICIAL DE LA FEDERACIÓN, POR LOS QUE SE SUPRIMEN LAS VEDAS EXISTENTES EN LAS CUENCAS HIDROLÓGICAS COMPRENDIDAS EN LAS REGIONES 26 (PÁNUCO), 12 (LERMA-SANTIAGO), 19 (COSTA "GRANDE DE GUERRERO), 20 (COSTA CHICA DE GUERRERO) Y 25 (SAN FERNANDO-SOTO LA MARINA) DE LA REPÚBLICA MEXICANA</v>
          </cell>
          <cell r="H333">
            <v>44406.377083333333</v>
          </cell>
          <cell r="N333" t="str">
            <v>PLENO</v>
          </cell>
        </row>
        <row r="334">
          <cell r="B334" t="str">
            <v>333/2021</v>
          </cell>
          <cell r="C334">
            <v>333</v>
          </cell>
          <cell r="D334">
            <v>2021</v>
          </cell>
          <cell r="E334" t="str">
            <v>ADMINISTRATIVA</v>
          </cell>
          <cell r="F334" t="str">
            <v>QUEJOSO: JOSÉ LIMA COBOS (RECURRENTE)
MINISTERIO PÚBLICO: MINISTERIO PÚBLICO DE LA FEDERACIÓN
TERCERO INTERESADO (ANTES TERCERO PERJUDICADO): AGENTE DEL MINISTERIO PÚBLICO DE LA FEDERACIÓN ADSCRITO AL JUZGADO DÉCIMO SÉPTIMO DE DISTRITO EN EL ESTADO DE VERACRUZ</v>
          </cell>
          <cell r="G334" t="str">
            <v>LA OMISIÓN DE ACORDAR LA PETICIÓN DE 26 DE NOVIEMBRE DE 2018, EN LA QUE EL QUEJOSO SOLICITA EL OTORGAMIENTO DE UN HABER DE RETIRO, DE CONFORMIDAD CON EL ARTÍCULO 183 DE LA LEY ORGÁNICA DEL PODER JUDICIAL DE LA FEDERACIÓN.</v>
          </cell>
          <cell r="H334">
            <v>44406.386111111111</v>
          </cell>
          <cell r="N334" t="str">
            <v>PLENO</v>
          </cell>
        </row>
        <row r="335">
          <cell r="B335" t="str">
            <v>334/2021</v>
          </cell>
          <cell r="C335">
            <v>334</v>
          </cell>
          <cell r="D335">
            <v>2021</v>
          </cell>
          <cell r="E335" t="str">
            <v>ADMINISTRATIVA</v>
          </cell>
          <cell r="F335" t="str">
            <v>QUEJOSO: MATERIALES PETREOS DEL GOLFO, SOCIEDAD ANÓNIMA DE CAPITAL VARIABLE POR CONDUCTO DE SU REPRESENTANTE FERNANDO GONZÁLEZ MARTÍN VIEYRA   (RECURRENTE),  FERNANDO GONZÁLEZ MARTÍN VIEYRA (RECURRENTE)
TERCERO INTERESADO (ANTES TERCERO PERJUDICADO): AGENTE DEL MINISTERIO PÚBLICO DE LA FEDERACIÓN ADSCRITO AL JUZGADO PRIMERO DE DISTRITO EN EL ESTADO DE VERACRUZ
MINISTERIO PÚBLICO: MINISTERIO PÚBLICO DE LA FEDERACIÓN</v>
          </cell>
          <cell r="G335" t="str">
            <v xml:space="preserve">EL AUTO DE 12 DE FEBRERO DE 2020, A TRAVÉS DEL CUAL SE DESECHÓ POR IMPROCEDENTE EL RECURSO DE QUEJA, INTERPUESTO EN CONTRA DEL DIVERSO DE 16 DE ENERO DEL 2020, EN QUE SE DECLARÓ CUMPLIDA LA SENTENCIA DICTADA EN EL JUICIO DE NULIDAD 3098/17-13-01-7 DEL ÍNDICE DE LA SALA REGIONAL DEL GOLFO DEL TRIBUNAL FEDERAL DE JUSTICIA ADMINISTRATIVA. XALAPA, VERACRUZ. </v>
          </cell>
          <cell r="H335">
            <v>44406.388888888891</v>
          </cell>
          <cell r="N335" t="str">
            <v>PLENO</v>
          </cell>
        </row>
        <row r="336">
          <cell r="B336" t="str">
            <v>335/2021</v>
          </cell>
          <cell r="C336">
            <v>335</v>
          </cell>
          <cell r="D336">
            <v>2021</v>
          </cell>
          <cell r="E336" t="str">
            <v>PENAL</v>
          </cell>
          <cell r="F336" t="str">
            <v>QUEJOSO: BLANCA LILIA GUADALUPE ARTIGAS PÉREZ (RECURRENTE)
TERCERO INTERESADO (ANTES TERCERO PERJUDICADO): LUCIA GUADALUPE RAMOS VALIER
MINISTERIO PÚBLICO: MINISTERIO PÚBLICO DE LA FEDERACIÓN</v>
          </cell>
          <cell r="G336" t="str">
            <v>LA RESOLUCIÓN DE 14 DE AGOSTO DE 2020, DICTADA EN EL TOCA PENAL 20/2019-IV.</v>
          </cell>
          <cell r="H336">
            <v>44407.392361111109</v>
          </cell>
          <cell r="N336" t="str">
            <v>PLENO</v>
          </cell>
        </row>
        <row r="337">
          <cell r="B337" t="str">
            <v>336/2021</v>
          </cell>
          <cell r="C337">
            <v>336</v>
          </cell>
          <cell r="D337">
            <v>2021</v>
          </cell>
          <cell r="E337" t="str">
            <v>ADMINISTRATIVA</v>
          </cell>
          <cell r="F337" t="str">
            <v>QUEJOSO: CUPROSA, SOCIEDAD ANÓNIMA DE CAPITAL VARIABLE, POR CONDUCTO DE SU REPRESENTANTE LEGAL ÉRICK ALFONSO RON ZEKOS  (RECURRENTE)
AUTORIDAD RESPONSABLE: PRESIDENTE DE LA REPÚBLICA (RECURRENTE)
MINISTERIO PÚBLICO: MINISTERIO PÚBLICO DE LA FEDERACIÓN</v>
          </cell>
          <cell r="G337" t="str">
            <v>LEY DEL IMPUESTO SOBRE LA RENTA, ARTÍCULO 28, FRACCIÓN XXXII, PARA EL EJERCICIO FISCAL DE DOS MIL VEINTE.</v>
          </cell>
          <cell r="H337">
            <v>44411.55972222222</v>
          </cell>
          <cell r="N337" t="str">
            <v>PLENO</v>
          </cell>
        </row>
        <row r="338">
          <cell r="B338" t="str">
            <v>337/2021</v>
          </cell>
          <cell r="C338">
            <v>337</v>
          </cell>
          <cell r="D338">
            <v>2021</v>
          </cell>
          <cell r="E338" t="str">
            <v>ADMINISTRATIVA - FISCAL</v>
          </cell>
          <cell r="F338" t="str">
            <v>QUEJOSO: TRANSPORTES AÉREOS PEGASO, SOCIEDAD ANÓNIMA DE CAPITAL VARIABLE, POR CONDUCTO DE SU APODERADO LEGAL RAMÓN ALBERTO RÍOS RUBIO (RECURRENTE)
AUTORIDAD RESPONSABLE: PRESIDENTE DE LOS ESTADOS UNIDOS MEXICANOS (QUEJOSO ADHESIVO) (RECURRENTE)
MINISTERIO PÚBLICO: MINISTERIO PÚBLICO DE LA FEDERACIÓN</v>
          </cell>
          <cell r="G338" t="str">
            <v>ARTÍCULO 167, FRACCIONES I Y II, DE LA LEY DEL IMPUESTO SOBRE LA RENTA, ASÍ COMO LA ADICIÓN A LA FRACCIÓN III DEL NUMERAL INDICADO, PUBLICADO EN EL DIARIO OFICIAL DE LA FEDERACIÓN EL 09 DE DICIEMBRE DE 2019, Y OTRO</v>
          </cell>
          <cell r="H338">
            <v>44411.614583333336</v>
          </cell>
          <cell r="N338" t="str">
            <v>PLENO</v>
          </cell>
        </row>
        <row r="339">
          <cell r="B339" t="str">
            <v>338/2021</v>
          </cell>
          <cell r="C339">
            <v>338</v>
          </cell>
          <cell r="D339">
            <v>2021</v>
          </cell>
          <cell r="E339" t="str">
            <v>ADMINISTRATIVA</v>
          </cell>
          <cell r="F339" t="str">
            <v>QUEJOSO: EMBOTELLADORA METROPOLITANA, SOCIEDAD DE RESPONSABILIDAD LIMITADA DE CAPITAL VARIABLE, POR CONDUCTO DE SU REPRESENTANTE LEGAL EDSON GUILLERMO MONTUFAR MENDOZA
AUTORIDAD RESPONSABLE: COORDINADOR GENERAL Y DIRECTORA GENERAL DE SERVICIOS A USUARIOS AMBOS ADSCRITOS AL SISTEMA DE AGUAS DE LA CIUDAD DE MÉXICO, ÓRGANO DESCONCENTRADO DE LA SECRETARÍA DEL MEDIO AMBIENTE. (RECURRENTE)
MINISTERIO PÚBLICO: MINISTERIO PÚBLICO DE LA FEDERACIÓN</v>
          </cell>
          <cell r="G339" t="str">
            <v>CÓDIGO FISCAL DE LA CIUDAD DE MÉXICO, ARTÍCULO 265, FRACCIÓN I, PUBLICADO EN LA GACETA OFICIAL EL 28 DE DICIEMBRE DE 2018 Y OTRO ACTO.</v>
          </cell>
          <cell r="H339">
            <v>44412.404166666667</v>
          </cell>
          <cell r="N339" t="str">
            <v>PLENO</v>
          </cell>
        </row>
        <row r="340">
          <cell r="B340" t="str">
            <v>339/2021</v>
          </cell>
          <cell r="C340">
            <v>339</v>
          </cell>
          <cell r="D340">
            <v>2021</v>
          </cell>
          <cell r="E340" t="str">
            <v>ADMINISTRATIVA</v>
          </cell>
          <cell r="F340" t="str">
            <v>QUEJOSO: ELLIOT MARK BROSS UMANN (RECURRENTE)
AUTORIDAD RESPONSABLE: PRESIDENTE DE LOS ESTADOS UNIDOS MEXICANOS (RECURRENTE), PRESIDENTE DE LA COMISIÓN NACIONAL BANCARIA Y DE VALORES, PRESIDENTE DE LA JUNTA DE GOBIERNO, DIRECTORA GENERAL DE DELITOS Y SANCIONES DE LA COMISIÓN NACIONAL BANCARIA DE VALORES
MINISTERIO PÚBLICO: MINISTERIO PÚBLICO DE LA FEDERACIÓN</v>
          </cell>
          <cell r="G340" t="str">
            <v>ARTÍCULOS 390, 391, FRACCIÓN I Y 391 BIS DE LA LEY DE MERCADO DE VALORES</v>
          </cell>
          <cell r="H340">
            <v>44412.405555555553</v>
          </cell>
          <cell r="N340" t="str">
            <v>PLENO</v>
          </cell>
        </row>
        <row r="341">
          <cell r="B341" t="str">
            <v>340/2021</v>
          </cell>
          <cell r="C341">
            <v>340</v>
          </cell>
          <cell r="D341">
            <v>2021</v>
          </cell>
          <cell r="E341" t="str">
            <v>CIVIL</v>
          </cell>
          <cell r="F341" t="str">
            <v>QUEJOSO: RICARDO ADOLFO SEBASTIÁN ZAMORA MESINAS (RECURRENTE)
MINISTERIO PÚBLICO: MINISTERIO PÚBLICO DE LA FEDERACIÓN</v>
          </cell>
          <cell r="G341" t="str">
            <v>EL DECRETO DE FECHA 28 DE DICIEMBRE DE 1933, EN ESPECÍFICO EL ARTÍCULO 81 DE LA LEY GENERAL DE SOCIEDADES MERCANTILES, PUBLICADA EN EL DIARIO OFICIAL DE LA FEDERACIÓN EL DÍA 4 DE AGOSTO DE 1934</v>
          </cell>
          <cell r="H341">
            <v>44412.515972222223</v>
          </cell>
          <cell r="N341" t="str">
            <v>PLENO</v>
          </cell>
        </row>
        <row r="342">
          <cell r="B342" t="str">
            <v>341/2021</v>
          </cell>
          <cell r="C342">
            <v>341</v>
          </cell>
          <cell r="D342">
            <v>2021</v>
          </cell>
          <cell r="E342" t="str">
            <v>ADMINISTRATIVA</v>
          </cell>
          <cell r="F342" t="str">
            <v>QUEJOSO: JESÚS RODRÍGUEZ GARCÍA (RECURRENTE)
AUTORIDAD RESPONSABLE: PRESIDENTE DE LA REPÚBLICA (RECURRENTE)
MINISTERIO PÚBLICO: MINISTERIO PÚBLICO DE LA FEDERACIÓN</v>
          </cell>
          <cell r="G342" t="str">
            <v>LEY ORGÁNICA DE LOS TRIBUNALES AGRARIOS, ARTÍCULO 13, PUBLICADO EN EL DIARIO OFICIAL DE LA FEDERACIÓN EL 26 DE FEBRERO DE 1992.</v>
          </cell>
          <cell r="H342">
            <v>44412.602777777778</v>
          </cell>
          <cell r="N342" t="str">
            <v>PLENO</v>
          </cell>
        </row>
        <row r="343">
          <cell r="B343" t="str">
            <v>342/2021</v>
          </cell>
          <cell r="C343">
            <v>342</v>
          </cell>
          <cell r="D343">
            <v>2021</v>
          </cell>
          <cell r="E343" t="str">
            <v>CIVIL</v>
          </cell>
          <cell r="F343" t="str">
            <v xml:space="preserve">QUEJOSO: PERFORADORA ORO NEGRO, SOCIEDAD DE RESPONSABILIDAD LIMITADA DE CAPITAL VARIABLE, POR CONDUCTO DE SU APODERADO ELÍAS MENDOZA MURGUÍA (RECURRENTE), INTEGRADORA DE SERVICIOS PETROLEROS ORO NEGRO, SOCIEDAD ANÓNIMA PROMOTORA DE INVERSIÓN DE CAPITAL VARIABLE  (RECURRENTE)
TERCERO INTERESADO (ANTES TERCERO PERJUDICADO): FERNANDO PÉREZ CORREA CAMARENA
</v>
          </cell>
          <cell r="G343" t="str">
            <v>LEY DE CONCURSOS MERCANTILES ARTÍCULOS 169, FRACCIÓN I, 178 Y 184, TERCER PÁRRAFO, PUBLICADA EN EL DIARIO OFICIAL DE LA FEDERACIÓN EL 12 DE MAYO DE 2000.</v>
          </cell>
          <cell r="H343">
            <v>44413.393055555556</v>
          </cell>
          <cell r="N343" t="str">
            <v>PLENO</v>
          </cell>
        </row>
        <row r="344">
          <cell r="B344" t="str">
            <v>343/2021</v>
          </cell>
          <cell r="C344">
            <v>343</v>
          </cell>
          <cell r="D344">
            <v>2021</v>
          </cell>
          <cell r="E344" t="str">
            <v>ADMINISTRATIVA</v>
          </cell>
          <cell r="F344" t="str">
            <v>QUEJOSO: TOMÁS O´GORMAN MERINO (RECURRENTE)
MINISTERIO PÚBLICO: MINISTERIO PÚBLICO DE LA FEDERACIÓN</v>
          </cell>
          <cell r="G344" t="str">
            <v>LA EXPEDICIÓN Y FIRMA DEL DECRETO POR EL QUE SE MODIFICA LA TARIFA DE LA LEY DE LOS IMPUESTOS GENERALES DE IMPORTACIÓN Y DE EXPORTACIÓN, PUBLICADO EN EL DIARIO OFICIAL DE LA FEDERACIÓN EL DIECINUEVE DE FEBRERO DE DOS MIL VEINTE, ESPECÍFICAMENTE LAS FRACCIONES ARANCELARIAS 3824.90.83; 8543.70.18, Y 8543.90.03  Y LA ADICIÓN DE LA NOTA EXPLICATIVA DE APLICACIÓN NACIONAL, ÚNICAMENTE CON LA FINALIDAD DE PROHIBIR LA IMPORTACIÓN Y EXPORTACIÓN DE DICHOS PRODUCTOS</v>
          </cell>
          <cell r="H344">
            <v>44413.493055555555</v>
          </cell>
          <cell r="N344" t="str">
            <v>PLENO</v>
          </cell>
        </row>
        <row r="345">
          <cell r="B345" t="str">
            <v>344/2021</v>
          </cell>
          <cell r="C345">
            <v>344</v>
          </cell>
          <cell r="D345">
            <v>2021</v>
          </cell>
          <cell r="E345" t="str">
            <v>ADMINISTRATIVA</v>
          </cell>
          <cell r="F345" t="str">
            <v>QUEJOSO: ESCUELA MEXICANA AMERICANA, ASOCIACIÓN CIVIL, POR CONDUCTO DE SU AUTORIZADO JESÚS GONZÁLEZ PERALES (RECURRENTE), ESCUELA MEXICANA DEL VALLE, ASOCIACIÓN CIVIL (RECURRENTE), GUARDERIA INFANTIL MEXICANA DEL VALLE, ASOCIACIÓN CIVIL (RECURRENTE)
MINISTERIO PÚBLICO: MINISTERIO PÚBLICO DE LA FEDERACIÓN</v>
          </cell>
          <cell r="G345" t="str">
            <v>ARTÍCULOS 34, FRACCIONES VIII Y XI, 99, 100, PÁRRAFO SEGUNDO, 101, 103, PÁRRAFOS PRIMERO, SEGUNDO (FRACCIONES I, II, V Y VI) Y TERCERO; 107, 113 FRACCIÓN XX, 114 FRACCIÓN XV, 115 FRACCIÓN XIV, 147 FRACCIÓN II, 149, FRACCIÓN III, 151 SEGUNDO PÁRRAFO, 158 FRACCIÓN XI, 159, 160 FRACCIÓN VIII, 163, 164 Y 170 FRACCIÓN VIII, DE LA LEY GENERAL  DE EDUCACIÓN, PUBLICADA EN EL DIARIO OFICIAL DE LA FEDERACIÓN EL 30 DE SEPTIEMBRE DE 2019</v>
          </cell>
          <cell r="H345">
            <v>44414.409722222219</v>
          </cell>
          <cell r="N345" t="str">
            <v>PLENO</v>
          </cell>
        </row>
        <row r="346">
          <cell r="B346" t="str">
            <v>345/2021</v>
          </cell>
          <cell r="C346">
            <v>345</v>
          </cell>
          <cell r="D346">
            <v>2021</v>
          </cell>
          <cell r="E346" t="str">
            <v>CIVIL</v>
          </cell>
          <cell r="F346" t="str">
            <v>QUEJOSO: JOSÚE ULISES MARES CERVANTES (RECURRENTE)
TERCERO INTERESADO (ANTES TERCERO PERJUDICADO): MIGUEL ÁNGEL JARAMILLO VILLALPANDO
MINISTERIO PÚBLICO: MINISTERIO PÚBLICO DE LA FEDERACIÓN</v>
          </cell>
          <cell r="G346" t="str">
            <v>EL EMBARGO QUE SE TRABÓ EN EL JUICIO EJECUTIVO MERCANTIL M123/2018 Y OTRO</v>
          </cell>
          <cell r="H346">
            <v>44417.429861111108</v>
          </cell>
          <cell r="N346" t="str">
            <v>PLENO</v>
          </cell>
        </row>
        <row r="347">
          <cell r="B347" t="str">
            <v>346/2021</v>
          </cell>
          <cell r="C347">
            <v>346</v>
          </cell>
          <cell r="D347">
            <v>2021</v>
          </cell>
          <cell r="E347" t="str">
            <v>CIVIL</v>
          </cell>
          <cell r="F347" t="str">
            <v>QUEJOSO: OMAR GUADALUPE BRIZUELA MEDINA (QUEJOSO EN EL JA.- 1981/2019  (RECURRENTE)
MINISTERIO PÚBLICO: MINISTERIO PÚBLICO DE LA FEDERACIÓN</v>
          </cell>
          <cell r="G347" t="str">
            <v>CÓDIGO DE PROCEDIMIENTOS CIVILES DEL ESTADO DE JALISCO, ARTÍCULOS 66, 72, 73, 74, 75 Y 140.</v>
          </cell>
          <cell r="H347">
            <v>44417.546527777777</v>
          </cell>
          <cell r="N347" t="str">
            <v>PLENO</v>
          </cell>
        </row>
        <row r="348">
          <cell r="B348" t="str">
            <v>347/2021</v>
          </cell>
          <cell r="C348">
            <v>347</v>
          </cell>
          <cell r="D348">
            <v>2021</v>
          </cell>
          <cell r="E348" t="str">
            <v>ADMINISTRATIVA</v>
          </cell>
          <cell r="F348" t="str">
            <v>QUEJOSO: MIGUEL ÁNGEL CARRILLO MARTÍNEZ (RECURRENTE)
MINISTERIO PÚBLICO: MINISTERIO PÚBLICO DE LA FEDERACIÓN</v>
          </cell>
          <cell r="G348" t="str">
            <v xml:space="preserve">LA FALTA DE ADOPCIÓN DE MEDIDAS SANITARIAS PARA PREVENIR Y CONTENER LA PROPAGACIÓN DEL VIRUS COVID-19. ESTE ACTO INCLUYE TODAS LAS ACCIONES NECESARIAS PARA TAL EFECTO, INCLUYENDO LAS ENCAMINADAS A LA DETECCIÓN Y AISLAMIENTO DE LAS PERSONAS INFECTADAS, COMO LAS CÁMARAS TERMOGRÁFICAS PARA TOMAR TEMPERATURA, Y EN LO GENERAL, CUALQUIER MEDIDA INDISPENSABLE PARA EVITAR QUE PROPAGUE LA ENFERMEDAD Y OTROS. </v>
          </cell>
          <cell r="H348">
            <v>44418.527777777781</v>
          </cell>
          <cell r="N348" t="str">
            <v>PLENO</v>
          </cell>
        </row>
        <row r="349">
          <cell r="B349" t="str">
            <v>348/2021</v>
          </cell>
          <cell r="C349">
            <v>348</v>
          </cell>
          <cell r="D349">
            <v>2021</v>
          </cell>
          <cell r="E349" t="str">
            <v>PENAL</v>
          </cell>
          <cell r="F349" t="str">
            <v>QUEJOSO: JAIME Y/O JAIME EDUARDO MEXICANO MEJÍA  (RECURRENTE)
MINISTERIO PÚBLICO: MINISTERIO PÚBLICO DE LA FEDERACIÓN</v>
          </cell>
          <cell r="G349" t="str">
            <v>LA ORDEN DE APREHENSIÓN Y/O REAPREHENSIÓN LIBRADA EN CONTRA DEL QUEJOSO</v>
          </cell>
          <cell r="H349">
            <v>44419.572916666664</v>
          </cell>
          <cell r="N349" t="str">
            <v>PLENO</v>
          </cell>
        </row>
        <row r="350">
          <cell r="B350" t="str">
            <v>349/2021</v>
          </cell>
          <cell r="C350">
            <v>349</v>
          </cell>
          <cell r="D350">
            <v>2021</v>
          </cell>
          <cell r="E350" t="str">
            <v>ADMINISTRATIVA</v>
          </cell>
          <cell r="F350" t="str">
            <v>QUEJOSO: JOSÉ ORTEGA SERVIN (RECURRENTE ADHESIVO)
AUTORIDAD RESPONSABLE: PRESIDENTE DE LOS ESTADOS UNIDOS MEXICANOS (RECURRENTE)
MINISTERIO PÚBLICO: MINISTERIO PÚBLICO DE LA FEDERACIÓN</v>
          </cell>
          <cell r="G350" t="str">
            <v>EL CÓDIGO FISCAL DE LA FEDERACIÓN, DE TRECE DE DICIEMBRE DE MIL NOVECIENTOS NOVENTA Y SIETE, PUBLICADO EN EL DIARIO OFICIAL DE LA FEDERACIÓN, EL VEINTINUEVE DEL MISMO MES Y AÑO; ESPECÍFICAMENTE, EN LO CONCERNIENTE A LO ESTABLECIDO EN EL ARTÍCULO 42-A</v>
          </cell>
          <cell r="H350">
            <v>44419.6</v>
          </cell>
          <cell r="N350" t="str">
            <v>PLENO</v>
          </cell>
        </row>
        <row r="351">
          <cell r="B351" t="str">
            <v>350/2021</v>
          </cell>
          <cell r="C351">
            <v>350</v>
          </cell>
          <cell r="D351">
            <v>2021</v>
          </cell>
          <cell r="E351" t="str">
            <v>ADMINISTRATIVA</v>
          </cell>
          <cell r="F351" t="str">
            <v>QUEJOSO: OSCAR MENDOZA ÁLVAREZ (RECURRENTE)
MINISTERIO PÚBLICO: MINISTERIO PÚBLICO DE LA FEDERACIÓN</v>
          </cell>
          <cell r="G351" t="str">
            <v>LOS EFECTOS DE LAS OMISIONES Y EVASIVAS QUE LE FUERON NOTIFICADAS POR OFICIOS 16/005/0.1.4- 1752/2018 O 4752/2018 DE 28 DE AGOSTO DE 2018 Y OTROS ACTOS.</v>
          </cell>
          <cell r="H351">
            <v>44420.388194444444</v>
          </cell>
          <cell r="N351" t="str">
            <v>PLENO</v>
          </cell>
        </row>
        <row r="352">
          <cell r="B352" t="str">
            <v>351/2021</v>
          </cell>
          <cell r="C352">
            <v>351</v>
          </cell>
          <cell r="D352">
            <v>2021</v>
          </cell>
          <cell r="E352" t="str">
            <v>ADMINISTRATIVA</v>
          </cell>
          <cell r="F352" t="str">
            <v>QUEJOSO: ULISES GUTIÉRREZ GARCÍA. (RECURRENTE)
MINISTERIO PÚBLICO: MINISTERIO PÚBLICO DE LA FEDERACIÓN</v>
          </cell>
          <cell r="G352" t="str">
            <v>LA RESOLUCIÓN INTERLOCUTORIA DE QUEJA DE DOS DE ENERO DE DOS MIL VEINTE, DICTADA EN EL JUICIO DE NULIDAD 22869/16-17-11-6</v>
          </cell>
          <cell r="H352">
            <v>44420.404861111114</v>
          </cell>
          <cell r="N352" t="str">
            <v>PLENO</v>
          </cell>
        </row>
        <row r="353">
          <cell r="B353" t="str">
            <v>352/2021</v>
          </cell>
          <cell r="C353">
            <v>352</v>
          </cell>
          <cell r="D353">
            <v>2021</v>
          </cell>
          <cell r="E353" t="str">
            <v>ADMINISTRATIVA</v>
          </cell>
          <cell r="F353" t="str">
            <v>QUEJOSO: TRANSFORMADORA DE ENERGÉTICOS Y SOLVENTES, SOCIEDAD ANÓNIMA, POR CONDUCTO DE ALFREDO JESÚS MORALES TRONCOSO (RECURRENTE)
AUTORIDAD RESPONSABLE: SUBSECRETARÍA DE HIDROCARBUROS (RECURRENTE)
MINISTERIO PÚBLICO: MINISTERIO PÚBLICO DE LA FEDERACIÓN</v>
          </cell>
          <cell r="G353" t="str">
            <v>LEY DE HIDROCARBUROS, ARTÍCULO 80, FRACCIÓN II, PUBLICADA EN EL DIARIO OFICIAL DE LA FEDERACIÓN EL 11 DE AGOSTO DE 2014.</v>
          </cell>
          <cell r="H353">
            <v>44421.393750000003</v>
          </cell>
          <cell r="N353" t="str">
            <v>PLENO</v>
          </cell>
        </row>
        <row r="354">
          <cell r="B354" t="str">
            <v>353/2021</v>
          </cell>
          <cell r="C354">
            <v>353</v>
          </cell>
          <cell r="D354">
            <v>2021</v>
          </cell>
          <cell r="E354" t="str">
            <v>CIVIL</v>
          </cell>
          <cell r="F354" t="str">
            <v>QUEJOSO: ACCIONES COLECTIVAS DE SINALOA, ASOCIACIÓN CIVIL, POR CONDUCTO DE SU APODERADA GENERAL PARA PLEITOS Y COBRANZAS KELSEY VANESSA GUARDADO GUTIÉRREZ (RECURRENTE)
TERCERO INTERESADO (ANTES TERCERO PERJUDICADO): AUTOTRANSPORTES ÁGUILAS DEL PACIFICO, SOCIEDAD CIVIL
MINISTERIO PÚBLICO: MINISTERIO PÚBLICO DE LA FEDERACIÓN</v>
          </cell>
          <cell r="G354" t="str">
            <v>LA INCONSTITUCIONALIDAD DE LOS ARTÍCULOS 594 Y 605 DEL CÓDIGO FEDERAL DE PROCEDIMIENTOS CIVILES</v>
          </cell>
          <cell r="H354">
            <v>44421.48333333333</v>
          </cell>
          <cell r="N354" t="str">
            <v>PLENO</v>
          </cell>
        </row>
        <row r="355">
          <cell r="B355" t="str">
            <v>354/2021</v>
          </cell>
          <cell r="C355">
            <v>354</v>
          </cell>
          <cell r="D355">
            <v>2021</v>
          </cell>
          <cell r="E355" t="str">
            <v>ADMINISTRATIVA</v>
          </cell>
          <cell r="F355" t="str">
            <v>QUEJOSO: CONSORCIO GASOLINERO PLUS, SOCIEDAD ANÓNIMA DE CAPITAL VARIABLE, POR CONDUCTO DE SU REPRESENTANTE LEGAL VÍCTOR GERARDO RUIZ IRIARTE (RECURRENTE)
MINISTERIO PÚBLICO: MINISTERIO PÚBLICO DE LA FEDERACIÓN</v>
          </cell>
          <cell r="G355" t="str">
            <v>LEY DE LOS ÓRGANOS REGULADORES COORDINADOS EN MATERIA DE ENERGÍA, ARTÍCULO 27, PÁRRAFOS PRIMERO Y CUARTO Y LA INICIATIVA, DISCUSIÓN, APROBACIÓN, OMISIÓN DE VETO Y PROMULGACIÓN DEL ARTÍCULO 56, FRACCIÓN I, DE LA LEY DE HIDROCARBUROS.</v>
          </cell>
          <cell r="H355">
            <v>44421.493055555555</v>
          </cell>
          <cell r="N355" t="str">
            <v>PLENO</v>
          </cell>
        </row>
        <row r="356">
          <cell r="B356" t="str">
            <v>355/2021</v>
          </cell>
          <cell r="C356">
            <v>355</v>
          </cell>
          <cell r="D356">
            <v>2021</v>
          </cell>
          <cell r="E356" t="str">
            <v>PENAL</v>
          </cell>
          <cell r="F356" t="str">
            <v>QUEJOSO: BRANDÓN ALEXIS FLORES RAMÍREZ  (RECURRENTE), ALEJANDRO KULHIGER FLORES  (RECURRENTE)
MINISTERIO PÚBLICO: MINISTERIO PÚBLICO DE LA FEDERACIÓN</v>
          </cell>
          <cell r="G356" t="str">
            <v>CÓDIGO NACIONAL DE PROCEDIMIENTOS PENALES ARTÍCULO 167</v>
          </cell>
          <cell r="H356">
            <v>44425.398611111108</v>
          </cell>
          <cell r="N356" t="str">
            <v>PLENO</v>
          </cell>
        </row>
        <row r="357">
          <cell r="B357" t="str">
            <v>356/2021</v>
          </cell>
          <cell r="C357">
            <v>356</v>
          </cell>
          <cell r="D357">
            <v>2021</v>
          </cell>
          <cell r="E357" t="str">
            <v>ADMINISTRATIVA</v>
          </cell>
          <cell r="F357" t="str">
            <v>QUEJOSO: CARLOS MIGUEL MORENO ENCINAS  (RECURRENTE)
AUTORIDAD RESPONSABLE: PLENO DE LA SALA SUPERIOR DEL TRIBUNAL FEDERAL DE JUSTICIA ADMINISTRATIVA, QUIEN TAMBIÉN ES PRESIDENTE DE LA SALA SUPERIOR DEL REFERIDO TRIBUNAL (RECURRENTE ADHESIVO), JUNTA DE GOBIERNO Y ADMINISTRACIÓN DEL TRIBUNAL FEDERAL DE JUSTICIA ADMINISTRATIVA  (RECURRENTE ADHESIVO), ACTUARIO ADSCRITO A LA SECRETARÍA AUXILIAR DE LA JUNTA DE GOBIERNO Y ADMINISTRACIÓN DEL TRIBUNAL FEDERAL DE JUSTICIA ADMINISTRATIVA  (RECURRENTE ADHESIVO), MAGISTRADA DE LA SALA SUPERIOR DEL TRIBUNAL FEDERAL DE JUSTICIA ADMINISTRATIVA, INTEGRANTE DE LA JUNTA DE GOBIERNO Y ADMINISTRACIÓN DEL TRIBUNAL FEDERAL DE JUSTICIA ADMINISTRATIVA  (RECURRENTE ADHESIVO)
MINISTERIO PÚBLICO: MINISTERIO PÚBLICO DE LA FEDERACIÓN</v>
          </cell>
          <cell r="G357" t="str">
            <v>LA APLICACIÓN DE LOS ARTÍCULOS 11 Y 13, CUARTO PÁRRAFO, DE LA LEY FEDERAL DE RESPONSABILIDADES ADMINISTRATIVAS DE LOS SERVIDORES PÚBLICOS, ABROGADA MEDIANTE DECRETO PUBLICADO EN EL DIARIO OFICIAL DE LA FEDERACIÓN EL 18 DE JULIO DE 2016 Y OTROS</v>
          </cell>
          <cell r="H357">
            <v>44425.548611111109</v>
          </cell>
          <cell r="N357" t="str">
            <v>PLENO</v>
          </cell>
        </row>
        <row r="358">
          <cell r="B358" t="str">
            <v>357/2021</v>
          </cell>
          <cell r="C358">
            <v>357</v>
          </cell>
          <cell r="D358">
            <v>2021</v>
          </cell>
          <cell r="E358" t="str">
            <v>CIVIL</v>
          </cell>
          <cell r="F358" t="str">
            <v>QUEJOSO: NAVISTAR FINANCIAL, SOCIEDAD ANÓNIMA DE CAPITAL VARIABLE, SOCIEDAD FINANCIERA DE OBJETO MÚLTIPLE ENTIDAD NO REGULADA POR CONDUCTO DE APODERADO LEGAL HOMERO GONZÁLEZ DÍAZ  (RECURRENTE)
MINISTERIO PÚBLICO: MINISTERIO PÚBLICO DE LA FEDERACIÓN</v>
          </cell>
          <cell r="G358" t="str">
            <v xml:space="preserve">LEY DE CONCURSOS MERCANTILES ARTÍCULO 37, PUBLICADO EN EL DIARIO OFICIAL DE LA FEDERACIÓN EL 10 DE ENERO DE 2014 </v>
          </cell>
          <cell r="H358">
            <v>44426.599305555559</v>
          </cell>
          <cell r="N358" t="str">
            <v>PLENO</v>
          </cell>
        </row>
        <row r="359">
          <cell r="B359" t="str">
            <v>358/2021</v>
          </cell>
          <cell r="C359">
            <v>358</v>
          </cell>
          <cell r="D359">
            <v>2021</v>
          </cell>
          <cell r="E359" t="str">
            <v>CIVIL</v>
          </cell>
          <cell r="F359" t="str">
            <v>QUEJOSO: ANA MARÍA GUERRERO BLANCO  (RECURRENTE)
MINISTERIO PÚBLICO: MINISTERIO PÚBLICO DE LA FEDERACIÓN</v>
          </cell>
          <cell r="G359" t="str">
            <v>NULIDAD DE TODO LO ACTUADO EN EL JUICIO ORDINARIO CIVIL 1595/2019, AL NO HABER SIDO LLAMADA AL MISMO.</v>
          </cell>
          <cell r="H359">
            <v>44426.663194444445</v>
          </cell>
          <cell r="N359" t="str">
            <v>PLENO</v>
          </cell>
        </row>
        <row r="360">
          <cell r="B360" t="str">
            <v>359/2021</v>
          </cell>
          <cell r="C360">
            <v>359</v>
          </cell>
          <cell r="D360">
            <v>2021</v>
          </cell>
          <cell r="E360" t="str">
            <v>ADMINISTRATIVA</v>
          </cell>
          <cell r="F360" t="str">
            <v>QUEJOSO: ABIGAIL PERYAÑEZ LUNA (RECURRENTE)
MINISTERIO PÚBLICO: MINISTERIO PÚBLICO DE LA FEDERACIÓN</v>
          </cell>
          <cell r="G360" t="str">
            <v>LA EMISIÓN Y CONTENIDO DEL ACUERDO DE FECHA 19 DE MAYO DE 2020, DICTADO DENTRO DEL PROCEDIMIENTO ADMINISTRATIVO DE REMOCIÓN NÚMERO VG/PR/002/2019</v>
          </cell>
          <cell r="H360">
            <v>44427.556250000001</v>
          </cell>
          <cell r="N360" t="str">
            <v>PLENO</v>
          </cell>
        </row>
        <row r="361">
          <cell r="B361" t="str">
            <v>360/2021</v>
          </cell>
          <cell r="C361">
            <v>360</v>
          </cell>
          <cell r="D361">
            <v>2021</v>
          </cell>
          <cell r="E361" t="str">
            <v>CIVIL</v>
          </cell>
          <cell r="F361" t="str">
            <v>QUEJOSO: JORGE VÁZQUEZ BUENO (RECURRENTE)
TERCERO INTERESADO (ANTES TERCERO PERJUDICADO): JORGE FEDERICO DEIAZ CONTRERAS, BANCO MERCANTIL DEL NORTE, SOCIEDAD ANONIMA INSTITUCION DE BANCA MULTIPLE, GRUPO FINANCIERO BANORTE
MINISTERIO PÚBLICO: MINISTERIO PÚBLICO DE LA FEDERACIÓN</v>
          </cell>
          <cell r="G361" t="str">
            <v>EL ACUERDO DE 29 DE AGOSTO DE 2019 EN EL CUAL ORDENA QUE HA CAUSADO EJECUTORIA LA RESOLUCIÓN DE 08 DE JULIO DE 2019, EN LA TERCERÍA EXCLUYENTE DE DOMINIO EN EL JUICIO ESPECIAL HIPOTECARIO 504/2020.</v>
          </cell>
          <cell r="H361">
            <v>44427.63958333333</v>
          </cell>
          <cell r="N361" t="str">
            <v>PLENO</v>
          </cell>
        </row>
        <row r="362">
          <cell r="B362" t="str">
            <v>361/2021</v>
          </cell>
          <cell r="C362">
            <v>361</v>
          </cell>
          <cell r="D362">
            <v>2021</v>
          </cell>
          <cell r="E362" t="str">
            <v>ADMINISTRATIVA</v>
          </cell>
          <cell r="F362" t="str">
            <v>QUEJOSO: FRIGORÍFICOS ESPECIALIZADOS DE TUXPAN, SOCIEDAD ANÓNIMA DE CAPITAL VARIABLE, POR CONDUCTO DE SU APODERADO LEGAL DE LUIS GONZÁLEZ FLORES (RECURRENTE)
TERCERO INTERESADO (ANTES TERCERO PERJUDICADO): ADMINISTRACIÓN PORTUARIA INTEGRAL DE TUXPAN, SOCIEDAD ANÓNIMA DE CAPITAL VARIABLE
MINISTERIO PÚBLICO: MINISTERIO PÚBLICO DE LA FEDERACIÓN</v>
          </cell>
          <cell r="G362" t="str">
            <v>ARTÍCULO 58 PÁRRAFO PRIMERO DE LA FRACCIÓN III DE LEY FEDERAL DE PROCEDIMIENTO CONTENCIOSO ADMINISTRATIVO</v>
          </cell>
          <cell r="H362">
            <v>44428.535416666666</v>
          </cell>
          <cell r="N362" t="str">
            <v>PLENO</v>
          </cell>
        </row>
        <row r="363">
          <cell r="B363" t="str">
            <v>362/2021</v>
          </cell>
          <cell r="C363">
            <v>362</v>
          </cell>
          <cell r="D363">
            <v>2021</v>
          </cell>
          <cell r="E363" t="str">
            <v>ADMINISTRATIVA</v>
          </cell>
          <cell r="F363" t="str">
            <v>QUEJOSO: ARSAH EDUCATIVA, SOCIEDAD CIVIL, POR CONDUCTO DE SU REPRESENTANTE LEGAL ANA BELÉN ACOSTA LÓPEZ (RECURRENTE), ACOL INMOBILIARIA, SOCIEDAD ANÓNIMA DE CAPITAL VARIABLE
MINISTERIO PÚBLICO: MINISTERIO PÚBLICO DE LA FEDERACIÓN</v>
          </cell>
          <cell r="G363" t="str">
            <v>LEY DE EDUCACIÓN DEL ESTADO DE AGUASCALIENTES, ARTÍCULOS 21, FRACCIÓN XX, 25, FRACCIÓN XI, 94, PÁRRAFOS PRIMERO Y SEGUNDO, 95, PÁRRAFO PRIMERO, 96, PÁRRAFO PRIMERO, 110, PÁRRAFO SEGUNDO, 140, FRACCIÓN III, 142, PÁRRAFOS SEGUNDO Y TERCERO, 143 Y 144, FRACCIONES III, V, VI, XV, XVII, XXVI, Y XXIX.</v>
          </cell>
          <cell r="H363">
            <v>44431.529861111114</v>
          </cell>
          <cell r="N363" t="str">
            <v>PLENO</v>
          </cell>
        </row>
        <row r="364">
          <cell r="B364" t="str">
            <v>363/2021</v>
          </cell>
          <cell r="C364">
            <v>363</v>
          </cell>
          <cell r="D364">
            <v>2021</v>
          </cell>
          <cell r="E364" t="str">
            <v>ADMINISTRATIVA</v>
          </cell>
          <cell r="F364" t="str">
            <v>QUEJOSO: TRITÓN INDUSTRIAL, SOCIEDAD ANÓNIMA DE CAPITAL VARIABLE, POR CONDUCTO DE SU REPRESENTANTE GUSTAVO ALEAJNDRO URUCHURTU CHAVARÍN (RECURRENTE)
AUTORIDAD RESPONSABLE: SECRETARÍA DE ECONOMÍA (QUEJOSA ADHESIVA) (RECURRENTE)
MINISTERIO PÚBLICO: MINISTERIO PÚBLICO DE LA FEDERACIÓN</v>
          </cell>
          <cell r="G364" t="str">
            <v>ARTÍCULO 144, FRACCIÓN XXVI, DE LA LEY ADUANERA, PUBLICADA EN EL DIARIO OFICIAL DE LA FEDERACIÓN EL 15 DE DICIEMBRE DE 1995</v>
          </cell>
          <cell r="H364">
            <v>44431.689583333333</v>
          </cell>
          <cell r="N364" t="str">
            <v>PLENO</v>
          </cell>
        </row>
        <row r="365">
          <cell r="B365" t="str">
            <v>364/2021</v>
          </cell>
          <cell r="C365">
            <v>364</v>
          </cell>
          <cell r="D365">
            <v>2021</v>
          </cell>
          <cell r="E365" t="str">
            <v>ADMINISTRATIVA - FISCAL</v>
          </cell>
          <cell r="F365" t="str">
            <v>QUEJOSO: NOVUM MÉXICO TRADING, SOCIEDAD DE RESPONSABILIDAD LIMITADA POR CONDUCTO DE SU REPRESENTANTE LEGAL ELVÍA MOLINA MEJÍA  (RECURRENTE)
AUTORIDAD RESPONSABLE: PRESIDENTE DELA REPÚBLICA (RECURRENTE ADHESIVO)
MINISTERIO PÚBLICO: MINISTERIO PÚBLICO DE LA FEDERACIÓN</v>
          </cell>
          <cell r="G365" t="str">
            <v xml:space="preserve">LEY DEL IMPUESTO ESPECIAL SOBRE LA PRODUCCIÓN Y SERVICIOS ARTÍCULOS 5 Y 10 PUBLICADA EN EL DIARIO OFICIAL DE LA FEDERACIÓN EL 9 DE DICIEMBRE DE 2019 </v>
          </cell>
          <cell r="H365">
            <v>44432.384722222225</v>
          </cell>
          <cell r="N365" t="str">
            <v>PLENO</v>
          </cell>
        </row>
        <row r="366">
          <cell r="B366" t="str">
            <v>365/2021</v>
          </cell>
          <cell r="C366">
            <v>365</v>
          </cell>
          <cell r="D366">
            <v>2021</v>
          </cell>
          <cell r="E366" t="str">
            <v>ADMINISTRATIVA</v>
          </cell>
          <cell r="F366" t="str">
            <v>QUEJOSO: ROSA ISELA TIRADO ALDAMA
AUTORIDAD RESPONSABLE: INSTITUTO DE SEGURIDAD Y SERVICIOS SOCIALES DE LOS TRABAJADORES DEL ESTADO POR CONDUCTO DE SU APODERADA LEGAL IXCHEL AIDEE CHÁVEZ MENDOZA (RECURRENTE)
MINISTERIO PÚBLICO: MINISTERIO PÚBLICO DE LA FEDERACIÓN</v>
          </cell>
          <cell r="G366" t="str">
            <v>LA RESOLUCIÓN DE 25 DE MARZO DE 2019 CONTENIDA EN EL OFICIO DRO/SP/DPSH/2384/02/2019, POR EL CUAL SE HIZO DEL CONOCIMIENTO A LA QUEJOSA SABEDORA DE LAS RAZONES POR LAS CUALES SE SUSPENDÍA DEL PAGO DE LA PENSIÓN POR VIUDEZ.</v>
          </cell>
          <cell r="H366">
            <v>44432.390972222223</v>
          </cell>
          <cell r="N366" t="str">
            <v>PLENO</v>
          </cell>
        </row>
        <row r="367">
          <cell r="B367" t="str">
            <v>366/2021</v>
          </cell>
          <cell r="C367">
            <v>366</v>
          </cell>
          <cell r="D367">
            <v>2021</v>
          </cell>
          <cell r="E367" t="str">
            <v>ADMINISTRATIVA</v>
          </cell>
          <cell r="F367" t="str">
            <v>QUEJOSO: JONATHAN MARTÍN BRAVO QUINTERO (RECURRENTE)
MINISTERIO PÚBLICO: MINISTERIO PÚBLICO DE LA FEDERACIÓN</v>
          </cell>
          <cell r="G367" t="str">
            <v>LA EXPEDICIÓN Y FIRMA DEL DECRETO POR EL QUE SE MODIFICA LA TARIFA DE LA LEY DE LOS IMPUESTOS GENERALES DE IMPORTACIÓN Y DE EXPORTACIÓN, PUBLICADO EN EL DIARIO OFICIAL DE LA FEDERACIÓN EL DIECINUEVE DE FEBRERO DE DOS MIL VEINTE, ESPECÍFICAMENTE LAS FRACCIONES ARANCELARIAS 3824.90.83 (SOLUCIONES Y MEZCLAS, DE LAS UTILIZADAS PARA LO COMPRENDIDO EN LA FRACCIÓN ARANCELARIA 8543.70.18); 8543.70.18 (SISTEMAS ELECTRÓNICOS DE ADMINISTRACIÓN DE NICOTINA (SEAN), SISTEMAS ALTERNATIVOS DE CONSUMO DE NICOTINA (SACN), SISTEMAS SIMILARES SIN NICOTINA (SSSN), CIGARRILLOS ELECTRÓNICOS Y DISPOSITIVOS VAPORIZADORES CON USOS SIMILARES) Y 8543.90.03 (DE LAS RECONOCIDAS PARA LO COMPRENDIDO EN LA FRACCIÓN ARANCELARIA 8543.70.18) Y LA ADICIÓN DE LA NOTA EXPLICATIVA DE APLICACIÓN NACIONAL, ÚNICAMENTE CON LA FINALIDAD DE PROHIBIR LA IMPORTACIÓN Y EXPORTACIÓN DE DICHOS PRODUCTOS.</v>
          </cell>
          <cell r="H367">
            <v>44432.615972222222</v>
          </cell>
          <cell r="N367" t="str">
            <v>PLENO</v>
          </cell>
        </row>
        <row r="368">
          <cell r="B368" t="str">
            <v>367/2021</v>
          </cell>
          <cell r="C368">
            <v>367</v>
          </cell>
          <cell r="D368">
            <v>2021</v>
          </cell>
          <cell r="E368" t="str">
            <v>ADMINISTRATIVA</v>
          </cell>
          <cell r="F368" t="str">
            <v>QUEJOSO: SARA GODÍNEZ CENTENO, SAÚL LOZANO MUÑOZ, JAIME MEDINA LEÓN, EVANGELINA FIGUEROA VARGAS, FRANCISCO CONTRERAS MORA, MARÍA CONSUELO GUTIÉRREZ GARCÍA, IDELIA NORIEGA LEÓN, MARÍA GUADALUPE SOTO ZUMAYA Y MARÍA ANTONIA MAGDALENA SOTO ZUMAYA (RECURRENTE)
AUTORIDAD RESPONSABLE: PRESIDENTE DE LA REPÚBLICA (RECURRENTE ADHESIVO)
MINISTERIO PÚBLICO: MINISTERIO PÚBLICO DE LA FEDERACIÓN</v>
          </cell>
          <cell r="G368" t="str">
            <v>LA LEY DEL IMPUESTO SOBRE LA RENTA, ARTÍCULO 93, FRACCIONES IV, V Y ÚLTIMO PÁRRAFO, PUBLICADA EN EL DIARIO OFICIAL DE LA FEDERACIÓN EL 11 DE DICIEMBRE DE 2013.</v>
          </cell>
          <cell r="H368">
            <v>44433.551388888889</v>
          </cell>
          <cell r="N368" t="str">
            <v>PLENO</v>
          </cell>
        </row>
        <row r="369">
          <cell r="B369" t="str">
            <v>368/2021</v>
          </cell>
          <cell r="C369">
            <v>368</v>
          </cell>
          <cell r="D369">
            <v>2021</v>
          </cell>
          <cell r="E369" t="str">
            <v>ADMINISTRATIVA</v>
          </cell>
          <cell r="F369" t="str">
            <v>QUEJOSO: DOMINGA RUIZ TOVAR
AUTORIDAD RESPONSABLE: PRESIDENTE DE LOS ESTADOS UNIDOS MEXICANOS POR CONDUCTO DE SU REPRESENTANTE EL DIRECTOR GENERAL DE AMPAROS CONTRA LEYES  (RECURRENTE), SECRETARÍA DE HACIENDA Y CRÉDITO PÚBLICO - PFF (RECURRENTE)
MINISTERIO PÚBLICO: MINISTERIO PÚBLICO DE LA FEDERACIÓN</v>
          </cell>
          <cell r="G369" t="str">
            <v>ARTÍCULO 6, FRACCIÓN XII, INCISO D), NUMERAL 2), DE LA LEY DEL INSTITUTO DE SEGURIDAD Y SERVICIOS SOCIALES DE LOS TRABAJADORES DEL ESTADO, PUBLICADO EN EL DIARIO OFICIAL DE LA FEDERACIÓN EL 31 DE MARZO DE 2007</v>
          </cell>
          <cell r="H369">
            <v>44434.513888888891</v>
          </cell>
          <cell r="N369" t="str">
            <v>PLENO</v>
          </cell>
        </row>
        <row r="370">
          <cell r="B370" t="str">
            <v>369/2021</v>
          </cell>
          <cell r="C370">
            <v>369</v>
          </cell>
          <cell r="D370">
            <v>2021</v>
          </cell>
          <cell r="E370" t="str">
            <v>ADMINISTRATIVA</v>
          </cell>
          <cell r="F370" t="str">
            <v>QUEJOSO: MARÍA DE LOURDES ANAYA FAZ (RECURRENTE)
MINISTERIO PÚBLICO: MINISTERIO PÚBLICO DE LA FEDERACIÓN</v>
          </cell>
          <cell r="G370" t="str">
            <v>LA EXPEDICIÓN, PROMULGACIÓN Y PUBLICACIÓN DEL DECRETO 339, LEY DE COPROPIEDADES RURALES, ASÍ COMO SUS EFECTOS Y CONSECUENCIAS MEDIATAS E INMEDIATAS, COMO LO SON QUE SE HAGA LA DISOLUCIÓN DE LA COPROPIEDAD RURAL ‘RANCHO VERDE’ DEL MUNICIPIO DE CHINA, NUEVO LEÓN; CON LO CUAL SE EXTINGUEN EL RÉGIMEN DE COPROPIEDADES RURALES, PERDIENDO CON ELLO NUESTROS DERECHOS, QUE COMO ACCIONISTAS E HIJOS HEREDEROS TENEMOS AL DECRETAR EL CAMBIO DE COMUNIDAD EJIDAL Y OTRAS</v>
          </cell>
          <cell r="H370">
            <v>44434.595833333333</v>
          </cell>
          <cell r="N370" t="str">
            <v>PLENO</v>
          </cell>
        </row>
        <row r="371">
          <cell r="B371" t="str">
            <v>370/2021</v>
          </cell>
          <cell r="C371">
            <v>370</v>
          </cell>
          <cell r="D371">
            <v>2021</v>
          </cell>
          <cell r="E371" t="str">
            <v>ADMINISTRATIVA</v>
          </cell>
          <cell r="F371" t="str">
            <v>QUEJOSO: NAYELI MIROSLAVA ÁNGELES GARCÍA  (RECURRENTE)
MINISTERIO PÚBLICO: MINISTERIO PÚBLICO DE LA FEDERACIÓN</v>
          </cell>
          <cell r="G371" t="str">
            <v>EL ACUERDO DE 15 DE MARZO DE 2019 DICTADO EN EL EXPEDIENTE DE PROCEDIMIENTO DE REMOCIÓN NÚMERO VG/PR/014/2018</v>
          </cell>
          <cell r="H371">
            <v>44435.508333333331</v>
          </cell>
          <cell r="N371" t="str">
            <v>PLENO</v>
          </cell>
        </row>
        <row r="372">
          <cell r="B372" t="str">
            <v>371/2021</v>
          </cell>
          <cell r="C372">
            <v>371</v>
          </cell>
          <cell r="D372">
            <v>2021</v>
          </cell>
          <cell r="E372" t="str">
            <v>ADMINISTRATIVA</v>
          </cell>
          <cell r="F372" t="str">
            <v>QUEJOSO: COMERCIAL CITY FRESKO, SOCIEDAD DE RESPONSABILIDAD LIMITADA DE CAPITAL VARIABLE POR CONDUCTO DE SU REPRESENTANTE LEGAL RODOLFO JESÚS GARCÍA GÓMEZ DE PARADA (RECURRENTE)
AUTORIDAD RESPONSABLE: JEGA DE GOBIERNO Y DE LA SECRETARÍA DE ADMINISTRACIÓN Y FINANZAS AMBAS DE LA CIUDAD DE MÉXICO (RECURRENTE), PRESIDEN DE LA REPÚBLICA (RECURRENTE)
MINISTERIO PÚBLICO: MINISTERIO PÚBLICO DE LA FEDERACIÓN</v>
          </cell>
          <cell r="G372" t="str">
            <v>LEY DE COORDINACIÓN FISCAL, PUBLICADO EN EL DIARIO OFICIAL DE LA FEDERACIÓN EL 21 DE DICIEMBRE DE 2007, ARTÍCULOS 10-C Y 10-D.</v>
          </cell>
          <cell r="H372">
            <v>44438.42083333333</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694E5-8A5F-4BC8-8E52-7461D7B6849C}">
  <sheetPr>
    <tabColor rgb="FF92D050"/>
    <pageSetUpPr fitToPage="1"/>
  </sheetPr>
  <dimension ref="A1:T925"/>
  <sheetViews>
    <sheetView zoomScale="90" zoomScaleNormal="90" workbookViewId="0">
      <selection activeCell="G8" sqref="G8"/>
    </sheetView>
  </sheetViews>
  <sheetFormatPr baseColWidth="10" defaultColWidth="14.44140625" defaultRowHeight="14.4" x14ac:dyDescent="0.3"/>
  <cols>
    <col min="1" max="1" width="26.44140625" style="1" customWidth="1"/>
    <col min="2" max="2" width="26" style="1" customWidth="1"/>
    <col min="3" max="3" width="10.21875" style="1" customWidth="1"/>
    <col min="4" max="4" width="12.77734375" style="1" customWidth="1"/>
    <col min="5" max="5" width="16.21875" style="1" customWidth="1"/>
    <col min="6" max="6" width="19" style="1" customWidth="1"/>
    <col min="7" max="8" width="21.77734375" style="1" customWidth="1"/>
    <col min="9" max="9" width="49.44140625" style="1" customWidth="1"/>
    <col min="10" max="10" width="21.77734375" style="1" customWidth="1"/>
    <col min="11" max="11" width="19.77734375" style="1" customWidth="1"/>
    <col min="12" max="13" width="21.21875" style="1" customWidth="1"/>
    <col min="14" max="15" width="15.44140625" style="1" customWidth="1"/>
    <col min="16" max="16" width="41" style="1" customWidth="1"/>
    <col min="17" max="17" width="9.21875" style="1" customWidth="1"/>
    <col min="18" max="18" width="31.5546875" style="1" customWidth="1"/>
    <col min="19" max="19" width="44.21875" style="1" customWidth="1"/>
    <col min="20" max="20" width="30.21875" style="1" customWidth="1"/>
    <col min="21" max="16384" width="14.44140625" style="1"/>
  </cols>
  <sheetData>
    <row r="1" spans="1:20" ht="25.95" customHeight="1" x14ac:dyDescent="0.3">
      <c r="A1" s="47" t="s">
        <v>19</v>
      </c>
      <c r="B1" s="47"/>
      <c r="C1" s="47"/>
      <c r="D1" s="47"/>
      <c r="E1" s="47"/>
      <c r="F1" s="47"/>
      <c r="G1" s="47"/>
      <c r="H1" s="47"/>
      <c r="I1" s="47"/>
      <c r="J1" s="47"/>
      <c r="K1" s="47"/>
      <c r="L1" s="47"/>
      <c r="M1" s="47"/>
      <c r="N1" s="47"/>
      <c r="O1" s="47"/>
      <c r="P1" s="47"/>
      <c r="Q1" s="47"/>
      <c r="R1" s="47"/>
      <c r="S1" s="47"/>
      <c r="T1" s="47"/>
    </row>
    <row r="2" spans="1:20" ht="23.55" customHeight="1" x14ac:dyDescent="0.3">
      <c r="A2" s="48" t="s">
        <v>20</v>
      </c>
      <c r="B2" s="48"/>
      <c r="C2" s="48"/>
      <c r="D2" s="48"/>
      <c r="E2" s="48"/>
      <c r="F2" s="48"/>
      <c r="G2" s="48"/>
      <c r="H2" s="48"/>
      <c r="I2" s="48"/>
      <c r="J2" s="48"/>
      <c r="K2" s="48"/>
      <c r="L2" s="48"/>
      <c r="M2" s="48"/>
      <c r="N2" s="48"/>
      <c r="O2" s="48"/>
      <c r="P2" s="48"/>
      <c r="Q2" s="48"/>
      <c r="R2" s="48"/>
      <c r="S2" s="48"/>
      <c r="T2" s="48"/>
    </row>
    <row r="3" spans="1:20" ht="21" customHeight="1" x14ac:dyDescent="0.3">
      <c r="A3" s="49" t="s">
        <v>21</v>
      </c>
      <c r="B3" s="49"/>
      <c r="C3" s="49"/>
      <c r="D3" s="49"/>
      <c r="E3" s="49"/>
      <c r="F3" s="49"/>
      <c r="G3" s="49"/>
      <c r="H3" s="49"/>
      <c r="I3" s="49"/>
      <c r="J3" s="49"/>
      <c r="K3" s="49"/>
      <c r="L3" s="49"/>
      <c r="M3" s="49"/>
      <c r="N3" s="49"/>
      <c r="O3" s="49"/>
      <c r="P3" s="49"/>
      <c r="Q3" s="49"/>
      <c r="R3" s="49"/>
      <c r="S3" s="49"/>
      <c r="T3" s="49"/>
    </row>
    <row r="4" spans="1:20" ht="15" thickBot="1" x14ac:dyDescent="0.35">
      <c r="A4" s="37"/>
      <c r="B4" s="37"/>
      <c r="C4" s="37"/>
      <c r="D4" s="37"/>
      <c r="E4" s="37"/>
      <c r="F4" s="37"/>
      <c r="G4" s="37"/>
      <c r="H4" s="37"/>
      <c r="I4" s="37"/>
      <c r="J4" s="37"/>
      <c r="K4" s="37"/>
      <c r="L4" s="37"/>
      <c r="M4" s="37"/>
      <c r="N4" s="37"/>
      <c r="O4" s="37"/>
      <c r="P4" s="37"/>
      <c r="Q4" s="37"/>
      <c r="R4" s="37"/>
      <c r="S4" s="37"/>
      <c r="T4" s="37"/>
    </row>
    <row r="5" spans="1:20" ht="19.5" customHeight="1" thickTop="1" thickBot="1" x14ac:dyDescent="0.35">
      <c r="A5" s="50" t="s">
        <v>760</v>
      </c>
      <c r="B5" s="51"/>
      <c r="C5" s="51"/>
      <c r="D5" s="51"/>
      <c r="E5" s="51"/>
      <c r="F5" s="51"/>
      <c r="G5" s="51"/>
      <c r="H5" s="51"/>
      <c r="I5" s="51"/>
      <c r="J5" s="51"/>
      <c r="K5" s="51"/>
      <c r="L5" s="51"/>
      <c r="M5" s="51"/>
      <c r="N5" s="51"/>
      <c r="O5" s="51"/>
      <c r="P5" s="51"/>
      <c r="Q5" s="51"/>
      <c r="R5" s="51"/>
      <c r="S5" s="51"/>
      <c r="T5" s="52"/>
    </row>
    <row r="6" spans="1:20" ht="15.6" thickTop="1" thickBot="1" x14ac:dyDescent="0.35"/>
    <row r="7" spans="1:20" s="2" customFormat="1" ht="91.8" customHeight="1" thickTop="1" thickBot="1" x14ac:dyDescent="0.35">
      <c r="A7" s="4" t="s">
        <v>761</v>
      </c>
      <c r="B7" s="5" t="s">
        <v>1</v>
      </c>
      <c r="C7" s="4" t="s">
        <v>2</v>
      </c>
      <c r="D7" s="4" t="s">
        <v>3</v>
      </c>
      <c r="E7" s="5" t="s">
        <v>4</v>
      </c>
      <c r="F7" s="5" t="s">
        <v>5</v>
      </c>
      <c r="G7" s="5" t="s">
        <v>6</v>
      </c>
      <c r="H7" s="5" t="s">
        <v>7</v>
      </c>
      <c r="I7" s="5" t="s">
        <v>8</v>
      </c>
      <c r="J7" s="5" t="s">
        <v>9</v>
      </c>
      <c r="K7" s="5" t="s">
        <v>10</v>
      </c>
      <c r="L7" s="5" t="s">
        <v>11</v>
      </c>
      <c r="M7" s="5" t="s">
        <v>742</v>
      </c>
      <c r="N7" s="5" t="s">
        <v>12</v>
      </c>
      <c r="O7" s="4" t="s">
        <v>13</v>
      </c>
      <c r="P7" s="5" t="s">
        <v>14</v>
      </c>
      <c r="Q7" s="4" t="s">
        <v>17</v>
      </c>
      <c r="R7" s="5" t="s">
        <v>15</v>
      </c>
      <c r="S7" s="5" t="s">
        <v>16</v>
      </c>
      <c r="T7" s="4" t="s">
        <v>18</v>
      </c>
    </row>
    <row r="8" spans="1:20" ht="210.45" customHeight="1" thickTop="1" thickBot="1" x14ac:dyDescent="0.35">
      <c r="A8" s="6" t="s">
        <v>23</v>
      </c>
      <c r="B8" s="7" t="s">
        <v>22</v>
      </c>
      <c r="C8" s="8">
        <v>2016</v>
      </c>
      <c r="D8" s="6" t="s">
        <v>24</v>
      </c>
      <c r="E8" s="6" t="s">
        <v>227</v>
      </c>
      <c r="F8" s="6" t="s">
        <v>744</v>
      </c>
      <c r="G8" s="6" t="s">
        <v>228</v>
      </c>
      <c r="H8" s="6" t="s">
        <v>769</v>
      </c>
      <c r="I8" s="8" t="s">
        <v>428</v>
      </c>
      <c r="J8" s="9">
        <v>42551.61041666667</v>
      </c>
      <c r="K8" s="11">
        <v>42556</v>
      </c>
      <c r="L8" s="8" t="s">
        <v>429</v>
      </c>
      <c r="M8" s="8" t="s">
        <v>318</v>
      </c>
      <c r="N8" s="9">
        <v>43837</v>
      </c>
      <c r="O8" s="38" t="s">
        <v>229</v>
      </c>
      <c r="P8" s="38" t="s">
        <v>769</v>
      </c>
      <c r="Q8" s="6" t="s">
        <v>769</v>
      </c>
      <c r="R8" s="6" t="s">
        <v>769</v>
      </c>
      <c r="S8" s="12" t="s">
        <v>25</v>
      </c>
      <c r="T8" s="6" t="s">
        <v>769</v>
      </c>
    </row>
    <row r="9" spans="1:20" ht="15.75" customHeight="1" thickTop="1" x14ac:dyDescent="0.3">
      <c r="A9" s="3"/>
      <c r="B9" s="3"/>
      <c r="C9" s="3"/>
      <c r="D9" s="3"/>
      <c r="E9" s="3"/>
      <c r="F9" s="3"/>
      <c r="G9" s="3"/>
      <c r="H9" s="3"/>
      <c r="I9" s="3"/>
      <c r="J9" s="3"/>
      <c r="K9" s="3"/>
      <c r="L9" s="3"/>
      <c r="M9" s="3"/>
      <c r="N9" s="3"/>
      <c r="O9" s="3"/>
      <c r="P9" s="3"/>
      <c r="Q9" s="3"/>
      <c r="R9" s="3"/>
      <c r="S9" s="3"/>
      <c r="T9" s="3"/>
    </row>
    <row r="10" spans="1:20" ht="15.75" customHeight="1" x14ac:dyDescent="0.3">
      <c r="A10" s="3"/>
      <c r="B10" s="3"/>
      <c r="C10" s="3"/>
      <c r="D10" s="3"/>
      <c r="E10" s="3"/>
      <c r="F10" s="3"/>
      <c r="G10" s="3"/>
      <c r="H10" s="3"/>
      <c r="I10" s="3"/>
      <c r="J10" s="3"/>
      <c r="K10" s="3"/>
      <c r="L10" s="3"/>
      <c r="M10" s="3"/>
      <c r="N10" s="3"/>
      <c r="O10" s="3"/>
      <c r="P10" s="3"/>
      <c r="Q10" s="3"/>
      <c r="R10" s="3"/>
      <c r="S10" s="3"/>
      <c r="T10" s="3"/>
    </row>
    <row r="11" spans="1:20" ht="15.75" customHeight="1" x14ac:dyDescent="0.3">
      <c r="A11" s="3"/>
      <c r="B11" s="3"/>
      <c r="C11" s="3"/>
      <c r="D11" s="3"/>
      <c r="E11" s="3"/>
      <c r="F11" s="3"/>
      <c r="G11" s="3"/>
      <c r="H11" s="3"/>
      <c r="I11" s="3"/>
      <c r="J11" s="3"/>
      <c r="K11" s="3"/>
      <c r="L11" s="3"/>
      <c r="M11" s="3"/>
      <c r="N11" s="3"/>
      <c r="O11" s="3"/>
      <c r="P11" s="3"/>
      <c r="Q11" s="3"/>
      <c r="R11" s="3"/>
      <c r="S11" s="3"/>
      <c r="T11" s="3"/>
    </row>
    <row r="12" spans="1:20" ht="15.75" customHeight="1" x14ac:dyDescent="0.3">
      <c r="A12" s="3"/>
      <c r="B12" s="3"/>
      <c r="C12" s="3"/>
      <c r="D12" s="3"/>
      <c r="E12" s="3"/>
      <c r="F12" s="3"/>
      <c r="G12" s="3"/>
      <c r="H12" s="3"/>
      <c r="I12" s="3"/>
      <c r="J12" s="3"/>
      <c r="K12" s="3"/>
      <c r="L12" s="3"/>
      <c r="M12" s="3"/>
      <c r="N12" s="3"/>
      <c r="O12" s="3"/>
      <c r="P12" s="3"/>
      <c r="Q12" s="3"/>
      <c r="R12" s="3"/>
      <c r="S12" s="3"/>
      <c r="T12" s="3"/>
    </row>
    <row r="13" spans="1:20" ht="15.75" customHeight="1" x14ac:dyDescent="0.3">
      <c r="A13" s="3"/>
      <c r="B13" s="3"/>
      <c r="C13" s="3"/>
      <c r="D13" s="3"/>
      <c r="E13" s="3"/>
      <c r="F13" s="3"/>
      <c r="G13" s="3"/>
      <c r="H13" s="3"/>
      <c r="I13" s="3"/>
      <c r="J13" s="3"/>
      <c r="K13" s="3"/>
      <c r="L13" s="3"/>
      <c r="M13" s="3"/>
      <c r="N13" s="3"/>
      <c r="O13" s="3"/>
      <c r="P13" s="3"/>
      <c r="Q13" s="3"/>
      <c r="R13" s="3"/>
      <c r="S13" s="3"/>
      <c r="T13" s="3"/>
    </row>
    <row r="14" spans="1:20" ht="15.75" customHeight="1" x14ac:dyDescent="0.3">
      <c r="A14" s="3"/>
      <c r="B14" s="3"/>
      <c r="C14" s="3"/>
      <c r="D14" s="3"/>
      <c r="E14" s="3"/>
      <c r="F14" s="3"/>
      <c r="G14" s="3"/>
      <c r="H14" s="3"/>
      <c r="I14" s="3"/>
      <c r="J14" s="3"/>
      <c r="K14" s="3"/>
      <c r="L14" s="3"/>
      <c r="M14" s="3"/>
      <c r="N14" s="3"/>
      <c r="O14" s="3"/>
      <c r="P14" s="3"/>
      <c r="Q14" s="3"/>
      <c r="R14" s="3"/>
      <c r="S14" s="3"/>
      <c r="T14" s="3"/>
    </row>
    <row r="15" spans="1:20" ht="15.75" customHeight="1" x14ac:dyDescent="0.3">
      <c r="A15" s="3"/>
      <c r="B15" s="3"/>
      <c r="C15" s="3"/>
      <c r="D15" s="3"/>
      <c r="E15" s="3"/>
      <c r="F15" s="3"/>
      <c r="G15" s="3"/>
      <c r="H15" s="3"/>
      <c r="I15" s="3"/>
      <c r="J15" s="3"/>
      <c r="K15" s="3"/>
      <c r="L15" s="3"/>
      <c r="M15" s="3"/>
      <c r="N15" s="3"/>
      <c r="O15" s="3"/>
      <c r="P15" s="3"/>
      <c r="Q15" s="3"/>
      <c r="R15" s="3"/>
      <c r="S15" s="3"/>
      <c r="T15" s="3"/>
    </row>
    <row r="16" spans="1:20" ht="15.75" customHeight="1" x14ac:dyDescent="0.3">
      <c r="A16" s="3"/>
      <c r="B16" s="3"/>
      <c r="C16" s="3"/>
      <c r="D16" s="3"/>
      <c r="E16" s="3"/>
      <c r="F16" s="3"/>
      <c r="G16" s="3"/>
      <c r="H16" s="3"/>
      <c r="I16" s="3"/>
      <c r="J16" s="3"/>
      <c r="K16" s="3"/>
      <c r="L16" s="3"/>
      <c r="M16" s="3"/>
      <c r="N16" s="3"/>
      <c r="O16" s="3"/>
      <c r="P16" s="3"/>
      <c r="Q16" s="3"/>
      <c r="R16" s="3"/>
      <c r="S16" s="3"/>
      <c r="T16" s="3"/>
    </row>
    <row r="17" spans="1:20" ht="15.75" customHeight="1" x14ac:dyDescent="0.3">
      <c r="A17" s="3"/>
      <c r="B17" s="3"/>
      <c r="C17" s="3"/>
      <c r="D17" s="3"/>
      <c r="E17" s="3"/>
      <c r="F17" s="3"/>
      <c r="G17" s="3"/>
      <c r="H17" s="3"/>
      <c r="I17" s="3"/>
      <c r="J17" s="3"/>
      <c r="K17" s="3"/>
      <c r="L17" s="3"/>
      <c r="M17" s="3"/>
      <c r="N17" s="3"/>
      <c r="O17" s="3"/>
      <c r="P17" s="3"/>
      <c r="Q17" s="3"/>
      <c r="R17" s="3"/>
      <c r="S17" s="3"/>
      <c r="T17" s="3"/>
    </row>
    <row r="18" spans="1:20" ht="15.75" customHeight="1" x14ac:dyDescent="0.3">
      <c r="A18" s="3"/>
      <c r="B18" s="3"/>
      <c r="C18" s="3"/>
      <c r="D18" s="3"/>
      <c r="E18" s="3"/>
      <c r="F18" s="3"/>
      <c r="G18" s="3"/>
      <c r="H18" s="3"/>
      <c r="I18" s="3"/>
      <c r="J18" s="3"/>
      <c r="K18" s="3"/>
      <c r="L18" s="3"/>
      <c r="M18" s="3"/>
      <c r="N18" s="3"/>
      <c r="O18" s="3"/>
      <c r="P18" s="3"/>
      <c r="Q18" s="3"/>
      <c r="R18" s="3"/>
      <c r="S18" s="3"/>
      <c r="T18" s="3"/>
    </row>
    <row r="19" spans="1:20" ht="15.75" customHeight="1" x14ac:dyDescent="0.3">
      <c r="A19" s="3"/>
      <c r="B19" s="3"/>
      <c r="C19" s="3"/>
      <c r="D19" s="3"/>
      <c r="E19" s="3"/>
      <c r="F19" s="3"/>
      <c r="G19" s="3"/>
      <c r="H19" s="3"/>
      <c r="I19" s="3"/>
      <c r="J19" s="3"/>
      <c r="K19" s="3"/>
      <c r="L19" s="3"/>
      <c r="M19" s="3"/>
      <c r="N19" s="3"/>
      <c r="O19" s="3"/>
      <c r="P19" s="3"/>
      <c r="Q19" s="3"/>
      <c r="R19" s="3"/>
      <c r="S19" s="3"/>
      <c r="T19" s="3"/>
    </row>
    <row r="20" spans="1:20" ht="15.75" customHeight="1" x14ac:dyDescent="0.3">
      <c r="A20" s="3"/>
      <c r="B20" s="3"/>
      <c r="C20" s="3"/>
      <c r="D20" s="3"/>
      <c r="E20" s="3"/>
      <c r="F20" s="3"/>
      <c r="G20" s="3"/>
      <c r="H20" s="3"/>
      <c r="I20" s="3"/>
      <c r="J20" s="3"/>
      <c r="K20" s="3"/>
      <c r="L20" s="3"/>
      <c r="M20" s="3"/>
      <c r="N20" s="3"/>
      <c r="O20" s="3"/>
      <c r="P20" s="3"/>
      <c r="Q20" s="3"/>
      <c r="R20" s="3"/>
      <c r="S20" s="3"/>
      <c r="T20" s="3"/>
    </row>
    <row r="21" spans="1:20" ht="15.75" customHeight="1" x14ac:dyDescent="0.3">
      <c r="A21" s="3"/>
      <c r="B21" s="3"/>
      <c r="C21" s="3"/>
      <c r="D21" s="3"/>
      <c r="E21" s="3"/>
      <c r="F21" s="3"/>
      <c r="G21" s="3"/>
      <c r="H21" s="3"/>
      <c r="I21" s="3"/>
      <c r="J21" s="3"/>
      <c r="K21" s="3"/>
      <c r="L21" s="3"/>
      <c r="M21" s="3"/>
      <c r="N21" s="3"/>
      <c r="O21" s="3"/>
      <c r="P21" s="3"/>
      <c r="Q21" s="3"/>
      <c r="R21" s="3"/>
      <c r="S21" s="3"/>
      <c r="T21" s="3"/>
    </row>
    <row r="22" spans="1:20" ht="15.75" customHeight="1" x14ac:dyDescent="0.3">
      <c r="A22" s="3"/>
      <c r="B22" s="3"/>
      <c r="C22" s="3"/>
      <c r="D22" s="3"/>
      <c r="E22" s="3"/>
      <c r="F22" s="3"/>
      <c r="G22" s="3"/>
      <c r="H22" s="3"/>
      <c r="I22" s="3"/>
      <c r="J22" s="3"/>
      <c r="K22" s="3"/>
      <c r="L22" s="3"/>
      <c r="M22" s="3"/>
      <c r="N22" s="3"/>
      <c r="O22" s="3"/>
      <c r="P22" s="3"/>
      <c r="Q22" s="3"/>
      <c r="R22" s="3"/>
      <c r="S22" s="3"/>
      <c r="T22" s="3"/>
    </row>
    <row r="23" spans="1:20" ht="15.75" customHeight="1" x14ac:dyDescent="0.3">
      <c r="A23" s="3"/>
      <c r="B23" s="3"/>
      <c r="C23" s="3"/>
      <c r="D23" s="3"/>
      <c r="E23" s="3"/>
      <c r="F23" s="3"/>
      <c r="G23" s="3"/>
      <c r="H23" s="3"/>
      <c r="I23" s="3"/>
      <c r="J23" s="3"/>
      <c r="K23" s="3"/>
      <c r="L23" s="3"/>
      <c r="M23" s="3"/>
      <c r="N23" s="3"/>
      <c r="O23" s="3"/>
      <c r="P23" s="3"/>
      <c r="Q23" s="3"/>
      <c r="R23" s="3"/>
      <c r="S23" s="3"/>
      <c r="T23" s="3"/>
    </row>
    <row r="24" spans="1:20" ht="15.75" customHeight="1" x14ac:dyDescent="0.3">
      <c r="A24" s="3"/>
      <c r="B24" s="3"/>
      <c r="C24" s="3"/>
      <c r="D24" s="3"/>
      <c r="E24" s="3"/>
      <c r="F24" s="3"/>
      <c r="G24" s="3"/>
      <c r="H24" s="3"/>
      <c r="I24" s="3"/>
      <c r="J24" s="3"/>
      <c r="K24" s="3"/>
      <c r="L24" s="3"/>
      <c r="M24" s="3"/>
      <c r="N24" s="3"/>
      <c r="O24" s="3"/>
      <c r="P24" s="3"/>
      <c r="Q24" s="3"/>
      <c r="R24" s="3"/>
      <c r="S24" s="3"/>
      <c r="T24" s="3"/>
    </row>
    <row r="25" spans="1:20" ht="15.75" customHeight="1" x14ac:dyDescent="0.3">
      <c r="A25" s="3"/>
      <c r="B25" s="3"/>
      <c r="C25" s="3"/>
      <c r="D25" s="3"/>
      <c r="E25" s="3"/>
      <c r="F25" s="3"/>
      <c r="G25" s="3"/>
      <c r="H25" s="3"/>
      <c r="I25" s="3"/>
      <c r="J25" s="3"/>
      <c r="K25" s="3"/>
      <c r="L25" s="3"/>
      <c r="M25" s="3"/>
      <c r="N25" s="3"/>
      <c r="O25" s="3"/>
      <c r="P25" s="3"/>
      <c r="Q25" s="3"/>
      <c r="R25" s="3"/>
      <c r="S25" s="3"/>
      <c r="T25" s="3"/>
    </row>
    <row r="26" spans="1:20" ht="15.75" customHeight="1" x14ac:dyDescent="0.3">
      <c r="A26" s="3"/>
      <c r="B26" s="3"/>
      <c r="C26" s="3"/>
      <c r="D26" s="3"/>
      <c r="E26" s="3"/>
      <c r="F26" s="3"/>
      <c r="G26" s="3"/>
      <c r="H26" s="3"/>
      <c r="I26" s="3"/>
      <c r="J26" s="3"/>
      <c r="K26" s="3"/>
      <c r="L26" s="3"/>
      <c r="M26" s="3"/>
      <c r="N26" s="3"/>
      <c r="O26" s="3"/>
      <c r="P26" s="3"/>
      <c r="Q26" s="3"/>
      <c r="R26" s="3"/>
      <c r="S26" s="3"/>
      <c r="T26" s="3"/>
    </row>
    <row r="27" spans="1:20" ht="15.75" customHeight="1" x14ac:dyDescent="0.3">
      <c r="A27" s="3"/>
      <c r="B27" s="3"/>
      <c r="C27" s="3"/>
      <c r="D27" s="3"/>
      <c r="E27" s="3"/>
      <c r="F27" s="3"/>
      <c r="G27" s="3"/>
      <c r="H27" s="3"/>
      <c r="I27" s="3"/>
      <c r="J27" s="3"/>
      <c r="K27" s="3"/>
      <c r="L27" s="3"/>
      <c r="M27" s="3"/>
      <c r="N27" s="3"/>
      <c r="O27" s="3"/>
      <c r="P27" s="3"/>
      <c r="Q27" s="3"/>
      <c r="R27" s="3"/>
      <c r="S27" s="3"/>
      <c r="T27" s="3"/>
    </row>
    <row r="28" spans="1:20" ht="15.75" customHeight="1" x14ac:dyDescent="0.3">
      <c r="A28" s="3"/>
      <c r="B28" s="3"/>
      <c r="C28" s="3"/>
      <c r="D28" s="3"/>
      <c r="E28" s="3"/>
      <c r="F28" s="3"/>
      <c r="G28" s="3"/>
      <c r="H28" s="3"/>
      <c r="I28" s="3"/>
      <c r="J28" s="3"/>
      <c r="K28" s="3"/>
      <c r="L28" s="3"/>
      <c r="M28" s="3"/>
      <c r="N28" s="3"/>
      <c r="O28" s="3"/>
      <c r="P28" s="3"/>
      <c r="Q28" s="3"/>
      <c r="R28" s="3"/>
      <c r="S28" s="3"/>
      <c r="T28" s="3"/>
    </row>
    <row r="29" spans="1:20" ht="15.75" customHeight="1" x14ac:dyDescent="0.3">
      <c r="A29" s="3"/>
      <c r="B29" s="3"/>
      <c r="C29" s="3"/>
      <c r="D29" s="3"/>
      <c r="E29" s="3"/>
      <c r="F29" s="3"/>
      <c r="G29" s="3"/>
      <c r="H29" s="3"/>
      <c r="I29" s="3"/>
      <c r="J29" s="3"/>
      <c r="K29" s="3"/>
      <c r="L29" s="3"/>
      <c r="M29" s="3"/>
      <c r="N29" s="3"/>
      <c r="O29" s="3"/>
      <c r="P29" s="3"/>
      <c r="Q29" s="3"/>
      <c r="R29" s="3"/>
      <c r="S29" s="3"/>
      <c r="T29" s="3"/>
    </row>
    <row r="30" spans="1:20" ht="15.75" customHeight="1" x14ac:dyDescent="0.3">
      <c r="A30" s="3"/>
      <c r="B30" s="3"/>
      <c r="C30" s="3"/>
      <c r="D30" s="3"/>
      <c r="E30" s="3"/>
      <c r="F30" s="3"/>
      <c r="G30" s="3"/>
      <c r="H30" s="3"/>
      <c r="I30" s="3"/>
      <c r="J30" s="3"/>
      <c r="K30" s="3"/>
      <c r="L30" s="3"/>
      <c r="M30" s="3"/>
      <c r="N30" s="3"/>
      <c r="O30" s="3"/>
      <c r="P30" s="3"/>
      <c r="Q30" s="3"/>
      <c r="R30" s="3"/>
      <c r="S30" s="3"/>
      <c r="T30" s="3"/>
    </row>
    <row r="31" spans="1:20" ht="15.75" customHeight="1" x14ac:dyDescent="0.3">
      <c r="A31" s="3"/>
      <c r="B31" s="3"/>
      <c r="C31" s="3"/>
      <c r="D31" s="3"/>
      <c r="E31" s="3"/>
      <c r="F31" s="3"/>
      <c r="G31" s="3"/>
      <c r="H31" s="3"/>
      <c r="I31" s="3"/>
      <c r="J31" s="3"/>
      <c r="K31" s="3"/>
      <c r="L31" s="3"/>
      <c r="M31" s="3"/>
      <c r="N31" s="3"/>
      <c r="O31" s="3"/>
      <c r="P31" s="3"/>
      <c r="Q31" s="3"/>
      <c r="R31" s="3"/>
      <c r="S31" s="3"/>
      <c r="T31" s="3"/>
    </row>
    <row r="32" spans="1:20" ht="15.75" customHeight="1" x14ac:dyDescent="0.3">
      <c r="A32" s="3"/>
      <c r="B32" s="3"/>
      <c r="C32" s="3"/>
      <c r="D32" s="3"/>
      <c r="E32" s="3"/>
      <c r="F32" s="3"/>
      <c r="G32" s="3"/>
      <c r="H32" s="3"/>
      <c r="I32" s="3"/>
      <c r="J32" s="3"/>
      <c r="K32" s="3"/>
      <c r="L32" s="3"/>
      <c r="M32" s="3"/>
      <c r="N32" s="3"/>
      <c r="O32" s="3"/>
      <c r="P32" s="3"/>
      <c r="Q32" s="3"/>
      <c r="R32" s="3"/>
      <c r="S32" s="3"/>
      <c r="T32" s="3"/>
    </row>
    <row r="33" spans="1:20" ht="15.75" customHeight="1" x14ac:dyDescent="0.3">
      <c r="A33" s="3"/>
      <c r="B33" s="3"/>
      <c r="C33" s="3"/>
      <c r="D33" s="3"/>
      <c r="E33" s="3"/>
      <c r="F33" s="3"/>
      <c r="G33" s="3"/>
      <c r="H33" s="3"/>
      <c r="I33" s="3"/>
      <c r="J33" s="3"/>
      <c r="K33" s="3"/>
      <c r="L33" s="3"/>
      <c r="M33" s="3"/>
      <c r="N33" s="3"/>
      <c r="O33" s="3"/>
      <c r="P33" s="3"/>
      <c r="Q33" s="3"/>
      <c r="R33" s="3"/>
      <c r="S33" s="3"/>
      <c r="T33" s="3"/>
    </row>
    <row r="34" spans="1:20" ht="15.75" customHeight="1" x14ac:dyDescent="0.3">
      <c r="A34" s="3"/>
      <c r="B34" s="3"/>
      <c r="C34" s="3"/>
      <c r="D34" s="3"/>
      <c r="E34" s="3"/>
      <c r="F34" s="3"/>
      <c r="G34" s="3"/>
      <c r="H34" s="3"/>
      <c r="I34" s="3"/>
      <c r="J34" s="3"/>
      <c r="K34" s="3"/>
      <c r="L34" s="3"/>
      <c r="M34" s="3"/>
      <c r="N34" s="3"/>
      <c r="O34" s="3"/>
      <c r="P34" s="3"/>
      <c r="Q34" s="3"/>
      <c r="R34" s="3"/>
      <c r="S34" s="3"/>
      <c r="T34" s="3"/>
    </row>
    <row r="35" spans="1:20" ht="15.75" customHeight="1" x14ac:dyDescent="0.3">
      <c r="A35" s="3"/>
      <c r="B35" s="3"/>
      <c r="C35" s="3"/>
      <c r="D35" s="3"/>
      <c r="E35" s="3"/>
      <c r="F35" s="3"/>
      <c r="G35" s="3"/>
      <c r="H35" s="3"/>
      <c r="I35" s="3"/>
      <c r="J35" s="3"/>
      <c r="K35" s="3"/>
      <c r="L35" s="3"/>
      <c r="M35" s="3"/>
      <c r="N35" s="3"/>
      <c r="O35" s="3"/>
      <c r="P35" s="3"/>
      <c r="Q35" s="3"/>
      <c r="R35" s="3"/>
      <c r="S35" s="3"/>
      <c r="T35" s="3"/>
    </row>
    <row r="36" spans="1:20" ht="15.75" customHeight="1" x14ac:dyDescent="0.3">
      <c r="A36" s="3"/>
      <c r="B36" s="3"/>
      <c r="C36" s="3"/>
      <c r="D36" s="3"/>
      <c r="E36" s="3"/>
      <c r="F36" s="3"/>
      <c r="G36" s="3"/>
      <c r="H36" s="3"/>
      <c r="I36" s="3"/>
      <c r="J36" s="3"/>
      <c r="K36" s="3"/>
      <c r="L36" s="3"/>
      <c r="M36" s="3"/>
      <c r="N36" s="3"/>
      <c r="O36" s="3"/>
      <c r="P36" s="3"/>
      <c r="Q36" s="3"/>
      <c r="R36" s="3"/>
      <c r="S36" s="3"/>
      <c r="T36" s="3"/>
    </row>
    <row r="37" spans="1:20" ht="15.75" customHeight="1" x14ac:dyDescent="0.3">
      <c r="A37" s="3"/>
      <c r="B37" s="3"/>
      <c r="C37" s="3"/>
      <c r="D37" s="3"/>
      <c r="E37" s="3"/>
      <c r="F37" s="3"/>
      <c r="G37" s="3"/>
      <c r="H37" s="3"/>
      <c r="I37" s="3"/>
      <c r="J37" s="3"/>
      <c r="K37" s="3"/>
      <c r="L37" s="3"/>
      <c r="M37" s="3"/>
      <c r="N37" s="3"/>
      <c r="O37" s="3"/>
      <c r="P37" s="3"/>
      <c r="Q37" s="3"/>
      <c r="R37" s="3"/>
      <c r="S37" s="3"/>
      <c r="T37" s="3"/>
    </row>
    <row r="38" spans="1:20" ht="15.75" customHeight="1" x14ac:dyDescent="0.3">
      <c r="A38" s="3"/>
      <c r="B38" s="3"/>
      <c r="C38" s="3"/>
      <c r="D38" s="3"/>
      <c r="E38" s="3"/>
      <c r="F38" s="3"/>
      <c r="G38" s="3"/>
      <c r="H38" s="3"/>
      <c r="I38" s="3"/>
      <c r="J38" s="3"/>
      <c r="K38" s="3"/>
      <c r="L38" s="3"/>
      <c r="M38" s="3"/>
      <c r="N38" s="3"/>
      <c r="O38" s="3"/>
      <c r="P38" s="3"/>
      <c r="Q38" s="3"/>
      <c r="R38" s="3"/>
      <c r="S38" s="3"/>
      <c r="T38" s="3"/>
    </row>
    <row r="39" spans="1:20" ht="15.75" customHeight="1" x14ac:dyDescent="0.3">
      <c r="A39" s="3"/>
      <c r="B39" s="3"/>
      <c r="C39" s="3"/>
      <c r="D39" s="3"/>
      <c r="E39" s="3"/>
      <c r="F39" s="3"/>
      <c r="G39" s="3"/>
      <c r="H39" s="3"/>
      <c r="I39" s="3"/>
      <c r="J39" s="3"/>
      <c r="K39" s="3"/>
      <c r="L39" s="3"/>
      <c r="M39" s="3"/>
      <c r="N39" s="3"/>
      <c r="O39" s="3"/>
      <c r="P39" s="3"/>
      <c r="Q39" s="3"/>
      <c r="R39" s="3"/>
      <c r="S39" s="3"/>
      <c r="T39" s="3"/>
    </row>
    <row r="40" spans="1:20" ht="15.75" customHeight="1" x14ac:dyDescent="0.3">
      <c r="A40" s="3"/>
      <c r="B40" s="3"/>
      <c r="C40" s="3"/>
      <c r="D40" s="3"/>
      <c r="E40" s="3"/>
      <c r="F40" s="3"/>
      <c r="G40" s="3"/>
      <c r="H40" s="3"/>
      <c r="I40" s="3"/>
      <c r="J40" s="3"/>
      <c r="K40" s="3"/>
      <c r="L40" s="3"/>
      <c r="M40" s="3"/>
      <c r="N40" s="3"/>
      <c r="O40" s="3"/>
      <c r="P40" s="3"/>
      <c r="Q40" s="3"/>
      <c r="R40" s="3"/>
      <c r="S40" s="3"/>
      <c r="T40" s="3"/>
    </row>
    <row r="41" spans="1:20" ht="15.75" customHeight="1" x14ac:dyDescent="0.3">
      <c r="A41" s="3"/>
      <c r="B41" s="3"/>
      <c r="C41" s="3"/>
      <c r="D41" s="3"/>
      <c r="E41" s="3"/>
      <c r="F41" s="3"/>
      <c r="G41" s="3"/>
      <c r="H41" s="3"/>
      <c r="I41" s="3"/>
      <c r="J41" s="3"/>
      <c r="K41" s="3"/>
      <c r="L41" s="3"/>
      <c r="M41" s="3"/>
      <c r="N41" s="3"/>
      <c r="O41" s="3"/>
      <c r="P41" s="3"/>
      <c r="Q41" s="3"/>
      <c r="R41" s="3"/>
      <c r="S41" s="3"/>
      <c r="T41" s="3"/>
    </row>
    <row r="42" spans="1:20" ht="15.75" customHeight="1" x14ac:dyDescent="0.3">
      <c r="A42" s="3"/>
      <c r="B42" s="3"/>
      <c r="C42" s="3"/>
      <c r="D42" s="3"/>
      <c r="E42" s="3"/>
      <c r="F42" s="3"/>
      <c r="G42" s="3"/>
      <c r="H42" s="3"/>
      <c r="I42" s="3"/>
      <c r="J42" s="3"/>
      <c r="K42" s="3"/>
      <c r="L42" s="3"/>
      <c r="M42" s="3"/>
      <c r="N42" s="3"/>
      <c r="O42" s="3"/>
      <c r="P42" s="3"/>
      <c r="Q42" s="3"/>
      <c r="R42" s="3"/>
      <c r="S42" s="3"/>
      <c r="T42" s="3"/>
    </row>
    <row r="43" spans="1:20" ht="15.75" customHeight="1" x14ac:dyDescent="0.3">
      <c r="A43" s="3"/>
      <c r="B43" s="3"/>
      <c r="C43" s="3"/>
      <c r="D43" s="3"/>
      <c r="E43" s="3"/>
      <c r="F43" s="3"/>
      <c r="G43" s="3"/>
      <c r="H43" s="3"/>
      <c r="I43" s="3"/>
      <c r="J43" s="3"/>
      <c r="K43" s="3"/>
      <c r="L43" s="3"/>
      <c r="M43" s="3"/>
      <c r="N43" s="3"/>
      <c r="O43" s="3"/>
      <c r="P43" s="3"/>
      <c r="Q43" s="3"/>
      <c r="R43" s="3"/>
      <c r="S43" s="3"/>
      <c r="T43" s="3"/>
    </row>
    <row r="44" spans="1:20" ht="15.75" customHeight="1" x14ac:dyDescent="0.3">
      <c r="A44" s="3"/>
      <c r="B44" s="3"/>
      <c r="C44" s="3"/>
      <c r="D44" s="3"/>
      <c r="E44" s="3"/>
      <c r="F44" s="3"/>
      <c r="G44" s="3"/>
      <c r="H44" s="3"/>
      <c r="I44" s="3"/>
      <c r="J44" s="3"/>
      <c r="K44" s="3"/>
      <c r="L44" s="3"/>
      <c r="M44" s="3"/>
      <c r="N44" s="3"/>
      <c r="O44" s="3"/>
      <c r="P44" s="3"/>
      <c r="Q44" s="3"/>
      <c r="R44" s="3"/>
      <c r="S44" s="3"/>
      <c r="T44" s="3"/>
    </row>
    <row r="45" spans="1:20" ht="15.75" customHeight="1" x14ac:dyDescent="0.3">
      <c r="A45" s="3"/>
      <c r="B45" s="3"/>
      <c r="C45" s="3"/>
      <c r="D45" s="3"/>
      <c r="E45" s="3"/>
      <c r="F45" s="3"/>
      <c r="G45" s="3"/>
      <c r="H45" s="3"/>
      <c r="I45" s="3"/>
      <c r="J45" s="3"/>
      <c r="K45" s="3"/>
      <c r="L45" s="3"/>
      <c r="M45" s="3"/>
      <c r="N45" s="3"/>
      <c r="O45" s="3"/>
      <c r="P45" s="3"/>
      <c r="Q45" s="3"/>
      <c r="R45" s="3"/>
      <c r="S45" s="3"/>
      <c r="T45" s="3"/>
    </row>
    <row r="46" spans="1:20" ht="15.75" customHeight="1" x14ac:dyDescent="0.3">
      <c r="A46" s="3"/>
      <c r="B46" s="3"/>
      <c r="C46" s="3"/>
      <c r="D46" s="3"/>
      <c r="E46" s="3"/>
      <c r="F46" s="3"/>
      <c r="G46" s="3"/>
      <c r="H46" s="3"/>
      <c r="I46" s="3"/>
      <c r="J46" s="3"/>
      <c r="K46" s="3"/>
      <c r="L46" s="3"/>
      <c r="M46" s="3"/>
      <c r="N46" s="3"/>
      <c r="O46" s="3"/>
      <c r="P46" s="3"/>
      <c r="Q46" s="3"/>
      <c r="R46" s="3"/>
      <c r="S46" s="3"/>
      <c r="T46" s="3"/>
    </row>
    <row r="47" spans="1:20" ht="15.75" customHeight="1" x14ac:dyDescent="0.3">
      <c r="A47" s="3"/>
      <c r="B47" s="3"/>
      <c r="C47" s="3"/>
      <c r="D47" s="3"/>
      <c r="E47" s="3"/>
      <c r="F47" s="3"/>
      <c r="G47" s="3"/>
      <c r="H47" s="3"/>
      <c r="I47" s="3"/>
      <c r="J47" s="3"/>
      <c r="K47" s="3"/>
      <c r="L47" s="3"/>
      <c r="M47" s="3"/>
      <c r="N47" s="3"/>
      <c r="O47" s="3"/>
      <c r="P47" s="3"/>
      <c r="Q47" s="3"/>
      <c r="R47" s="3"/>
      <c r="S47" s="3"/>
      <c r="T47" s="3"/>
    </row>
    <row r="48" spans="1:20" ht="15.75" customHeight="1" x14ac:dyDescent="0.3">
      <c r="A48" s="3"/>
      <c r="B48" s="3"/>
      <c r="C48" s="3"/>
      <c r="D48" s="3"/>
      <c r="E48" s="3"/>
      <c r="F48" s="3"/>
      <c r="G48" s="3"/>
      <c r="H48" s="3"/>
      <c r="I48" s="3"/>
      <c r="J48" s="3"/>
      <c r="K48" s="3"/>
      <c r="L48" s="3"/>
      <c r="M48" s="3"/>
      <c r="N48" s="3"/>
      <c r="O48" s="3"/>
      <c r="P48" s="3"/>
      <c r="Q48" s="3"/>
      <c r="R48" s="3"/>
      <c r="S48" s="3"/>
      <c r="T48" s="3"/>
    </row>
    <row r="49" spans="1:20" ht="15.75" customHeight="1" x14ac:dyDescent="0.3">
      <c r="A49" s="3"/>
      <c r="B49" s="3"/>
      <c r="C49" s="3"/>
      <c r="D49" s="3"/>
      <c r="E49" s="3"/>
      <c r="F49" s="3"/>
      <c r="G49" s="3"/>
      <c r="H49" s="3"/>
      <c r="I49" s="3"/>
      <c r="J49" s="3"/>
      <c r="K49" s="3"/>
      <c r="L49" s="3"/>
      <c r="M49" s="3"/>
      <c r="N49" s="3"/>
      <c r="O49" s="3"/>
      <c r="P49" s="3"/>
      <c r="Q49" s="3"/>
      <c r="R49" s="3"/>
      <c r="S49" s="3"/>
      <c r="T49" s="3"/>
    </row>
    <row r="50" spans="1:20" ht="15.75" customHeight="1" x14ac:dyDescent="0.3">
      <c r="A50" s="3"/>
      <c r="B50" s="3"/>
      <c r="C50" s="3"/>
      <c r="D50" s="3"/>
      <c r="E50" s="3"/>
      <c r="F50" s="3"/>
      <c r="G50" s="3"/>
      <c r="H50" s="3"/>
      <c r="I50" s="3"/>
      <c r="J50" s="3"/>
      <c r="K50" s="3"/>
      <c r="L50" s="3"/>
      <c r="M50" s="3"/>
      <c r="N50" s="3"/>
      <c r="O50" s="3"/>
      <c r="P50" s="3"/>
      <c r="Q50" s="3"/>
      <c r="R50" s="3"/>
      <c r="S50" s="3"/>
      <c r="T50" s="3"/>
    </row>
    <row r="51" spans="1:20" ht="15.75" customHeight="1" x14ac:dyDescent="0.3">
      <c r="A51" s="3"/>
      <c r="B51" s="3"/>
      <c r="C51" s="3"/>
      <c r="D51" s="3"/>
      <c r="E51" s="3"/>
      <c r="F51" s="3"/>
      <c r="G51" s="3"/>
      <c r="H51" s="3"/>
      <c r="I51" s="3"/>
      <c r="J51" s="3"/>
      <c r="K51" s="3"/>
      <c r="L51" s="3"/>
      <c r="M51" s="3"/>
      <c r="N51" s="3"/>
      <c r="O51" s="3"/>
      <c r="P51" s="3"/>
      <c r="Q51" s="3"/>
      <c r="R51" s="3"/>
      <c r="S51" s="3"/>
      <c r="T51" s="3"/>
    </row>
    <row r="52" spans="1:20" ht="15.75" customHeight="1" x14ac:dyDescent="0.3">
      <c r="A52" s="3"/>
      <c r="B52" s="3"/>
      <c r="C52" s="3"/>
      <c r="D52" s="3"/>
      <c r="E52" s="3"/>
      <c r="F52" s="3"/>
      <c r="G52" s="3"/>
      <c r="H52" s="3"/>
      <c r="I52" s="3"/>
      <c r="J52" s="3"/>
      <c r="K52" s="3"/>
      <c r="L52" s="3"/>
      <c r="M52" s="3"/>
      <c r="N52" s="3"/>
      <c r="O52" s="3"/>
      <c r="P52" s="3"/>
      <c r="Q52" s="3"/>
      <c r="R52" s="3"/>
      <c r="S52" s="3"/>
      <c r="T52" s="3"/>
    </row>
    <row r="53" spans="1:20" ht="15.75" customHeight="1" x14ac:dyDescent="0.3">
      <c r="A53" s="3"/>
      <c r="B53" s="3"/>
      <c r="C53" s="3"/>
      <c r="D53" s="3"/>
      <c r="E53" s="3"/>
      <c r="F53" s="3"/>
      <c r="G53" s="3"/>
      <c r="H53" s="3"/>
      <c r="I53" s="3"/>
      <c r="J53" s="3"/>
      <c r="K53" s="3"/>
      <c r="L53" s="3"/>
      <c r="M53" s="3"/>
      <c r="N53" s="3"/>
      <c r="O53" s="3"/>
      <c r="P53" s="3"/>
      <c r="Q53" s="3"/>
      <c r="R53" s="3"/>
      <c r="S53" s="3"/>
      <c r="T53" s="3"/>
    </row>
    <row r="54" spans="1:20" ht="15.75" customHeight="1" x14ac:dyDescent="0.3">
      <c r="A54" s="3"/>
      <c r="B54" s="3"/>
      <c r="C54" s="3"/>
      <c r="D54" s="3"/>
      <c r="E54" s="3"/>
      <c r="F54" s="3"/>
      <c r="G54" s="3"/>
      <c r="H54" s="3"/>
      <c r="I54" s="3"/>
      <c r="J54" s="3"/>
      <c r="K54" s="3"/>
      <c r="L54" s="3"/>
      <c r="M54" s="3"/>
      <c r="N54" s="3"/>
      <c r="O54" s="3"/>
      <c r="P54" s="3"/>
      <c r="Q54" s="3"/>
      <c r="R54" s="3"/>
      <c r="S54" s="3"/>
      <c r="T54" s="3"/>
    </row>
    <row r="55" spans="1:20" ht="15.75" customHeight="1" x14ac:dyDescent="0.3">
      <c r="A55" s="3"/>
      <c r="B55" s="3"/>
      <c r="C55" s="3"/>
      <c r="D55" s="3"/>
      <c r="E55" s="3"/>
      <c r="F55" s="3"/>
      <c r="G55" s="3"/>
      <c r="H55" s="3"/>
      <c r="I55" s="3"/>
      <c r="J55" s="3"/>
      <c r="K55" s="3"/>
      <c r="L55" s="3"/>
      <c r="M55" s="3"/>
      <c r="N55" s="3"/>
      <c r="O55" s="3"/>
      <c r="P55" s="3"/>
      <c r="Q55" s="3"/>
      <c r="R55" s="3"/>
      <c r="S55" s="3"/>
      <c r="T55" s="3"/>
    </row>
    <row r="56" spans="1:20" ht="15.75" customHeight="1" x14ac:dyDescent="0.3">
      <c r="A56" s="3"/>
      <c r="B56" s="3"/>
      <c r="C56" s="3"/>
      <c r="D56" s="3"/>
      <c r="E56" s="3"/>
      <c r="F56" s="3"/>
      <c r="G56" s="3"/>
      <c r="H56" s="3"/>
      <c r="I56" s="3"/>
      <c r="J56" s="3"/>
      <c r="K56" s="3"/>
      <c r="L56" s="3"/>
      <c r="M56" s="3"/>
      <c r="N56" s="3"/>
      <c r="O56" s="3"/>
      <c r="P56" s="3"/>
      <c r="Q56" s="3"/>
      <c r="R56" s="3"/>
      <c r="S56" s="3"/>
      <c r="T56" s="3"/>
    </row>
    <row r="57" spans="1:20" ht="15.75" customHeight="1" x14ac:dyDescent="0.3">
      <c r="A57" s="3"/>
      <c r="B57" s="3"/>
      <c r="C57" s="3"/>
      <c r="D57" s="3"/>
      <c r="E57" s="3"/>
      <c r="F57" s="3"/>
      <c r="G57" s="3"/>
      <c r="H57" s="3"/>
      <c r="I57" s="3"/>
      <c r="J57" s="3"/>
      <c r="K57" s="3"/>
      <c r="L57" s="3"/>
      <c r="M57" s="3"/>
      <c r="N57" s="3"/>
      <c r="O57" s="3"/>
      <c r="P57" s="3"/>
      <c r="Q57" s="3"/>
      <c r="R57" s="3"/>
      <c r="S57" s="3"/>
      <c r="T57" s="3"/>
    </row>
    <row r="58" spans="1:20" ht="15.75" customHeight="1" x14ac:dyDescent="0.3">
      <c r="A58" s="3"/>
      <c r="B58" s="3"/>
      <c r="C58" s="3"/>
      <c r="D58" s="3"/>
      <c r="E58" s="3"/>
      <c r="F58" s="3"/>
      <c r="G58" s="3"/>
      <c r="H58" s="3"/>
      <c r="I58" s="3"/>
      <c r="J58" s="3"/>
      <c r="K58" s="3"/>
      <c r="L58" s="3"/>
      <c r="M58" s="3"/>
      <c r="N58" s="3"/>
      <c r="O58" s="3"/>
      <c r="P58" s="3"/>
      <c r="Q58" s="3"/>
      <c r="R58" s="3"/>
      <c r="S58" s="3"/>
      <c r="T58" s="3"/>
    </row>
    <row r="59" spans="1:20" ht="15.75" customHeight="1" x14ac:dyDescent="0.3">
      <c r="A59" s="3"/>
      <c r="B59" s="3"/>
      <c r="C59" s="3"/>
      <c r="D59" s="3"/>
      <c r="E59" s="3"/>
      <c r="F59" s="3"/>
      <c r="G59" s="3"/>
      <c r="H59" s="3"/>
      <c r="I59" s="3"/>
      <c r="J59" s="3"/>
      <c r="K59" s="3"/>
      <c r="L59" s="3"/>
      <c r="M59" s="3"/>
      <c r="N59" s="3"/>
      <c r="O59" s="3"/>
      <c r="P59" s="3"/>
      <c r="Q59" s="3"/>
      <c r="R59" s="3"/>
      <c r="S59" s="3"/>
      <c r="T59" s="3"/>
    </row>
    <row r="60" spans="1:20" ht="15.75" customHeight="1" x14ac:dyDescent="0.3">
      <c r="A60" s="3"/>
      <c r="B60" s="3"/>
      <c r="C60" s="3"/>
      <c r="D60" s="3"/>
      <c r="E60" s="3"/>
      <c r="F60" s="3"/>
      <c r="G60" s="3"/>
      <c r="H60" s="3"/>
      <c r="I60" s="3"/>
      <c r="J60" s="3"/>
      <c r="K60" s="3"/>
      <c r="L60" s="3"/>
      <c r="M60" s="3"/>
      <c r="N60" s="3"/>
      <c r="O60" s="3"/>
      <c r="P60" s="3"/>
      <c r="Q60" s="3"/>
      <c r="R60" s="3"/>
      <c r="S60" s="3"/>
      <c r="T60" s="3"/>
    </row>
    <row r="61" spans="1:20" ht="15.75" customHeight="1" x14ac:dyDescent="0.3">
      <c r="A61" s="3"/>
      <c r="B61" s="3"/>
      <c r="C61" s="3"/>
      <c r="D61" s="3"/>
      <c r="E61" s="3"/>
      <c r="F61" s="3"/>
      <c r="G61" s="3"/>
      <c r="H61" s="3"/>
      <c r="I61" s="3"/>
      <c r="J61" s="3"/>
      <c r="K61" s="3"/>
      <c r="L61" s="3"/>
      <c r="M61" s="3"/>
      <c r="N61" s="3"/>
      <c r="O61" s="3"/>
      <c r="P61" s="3"/>
      <c r="Q61" s="3"/>
      <c r="R61" s="3"/>
      <c r="S61" s="3"/>
      <c r="T61" s="3"/>
    </row>
    <row r="62" spans="1:20" ht="15.75" customHeight="1" x14ac:dyDescent="0.3">
      <c r="A62" s="3"/>
      <c r="B62" s="3"/>
      <c r="C62" s="3"/>
      <c r="D62" s="3"/>
      <c r="E62" s="3"/>
      <c r="F62" s="3"/>
      <c r="G62" s="3"/>
      <c r="H62" s="3"/>
      <c r="I62" s="3"/>
      <c r="J62" s="3"/>
      <c r="K62" s="3"/>
      <c r="L62" s="3"/>
      <c r="M62" s="3"/>
      <c r="N62" s="3"/>
      <c r="O62" s="3"/>
      <c r="P62" s="3"/>
      <c r="Q62" s="3"/>
      <c r="R62" s="3"/>
      <c r="S62" s="3"/>
      <c r="T62" s="3"/>
    </row>
    <row r="63" spans="1:20" ht="15.75" customHeight="1" x14ac:dyDescent="0.3">
      <c r="A63" s="3"/>
      <c r="B63" s="3"/>
      <c r="C63" s="3"/>
      <c r="D63" s="3"/>
      <c r="E63" s="3"/>
      <c r="F63" s="3"/>
      <c r="G63" s="3"/>
      <c r="H63" s="3"/>
      <c r="I63" s="3"/>
      <c r="J63" s="3"/>
      <c r="K63" s="3"/>
      <c r="L63" s="3"/>
      <c r="M63" s="3"/>
      <c r="N63" s="3"/>
      <c r="O63" s="3"/>
      <c r="P63" s="3"/>
      <c r="Q63" s="3"/>
      <c r="R63" s="3"/>
      <c r="S63" s="3"/>
      <c r="T63" s="3"/>
    </row>
    <row r="64" spans="1:20" ht="15.75" customHeight="1" x14ac:dyDescent="0.3">
      <c r="A64" s="3"/>
      <c r="B64" s="3"/>
      <c r="C64" s="3"/>
      <c r="D64" s="3"/>
      <c r="E64" s="3"/>
      <c r="F64" s="3"/>
      <c r="G64" s="3"/>
      <c r="H64" s="3"/>
      <c r="I64" s="3"/>
      <c r="J64" s="3"/>
      <c r="K64" s="3"/>
      <c r="L64" s="3"/>
      <c r="M64" s="3"/>
      <c r="N64" s="3"/>
      <c r="O64" s="3"/>
      <c r="P64" s="3"/>
      <c r="Q64" s="3"/>
      <c r="R64" s="3"/>
      <c r="S64" s="3"/>
      <c r="T64" s="3"/>
    </row>
    <row r="65" spans="1:20" ht="15.75" customHeight="1" x14ac:dyDescent="0.3">
      <c r="A65" s="3"/>
      <c r="B65" s="3"/>
      <c r="C65" s="3"/>
      <c r="D65" s="3"/>
      <c r="E65" s="3"/>
      <c r="F65" s="3"/>
      <c r="G65" s="3"/>
      <c r="H65" s="3"/>
      <c r="I65" s="3"/>
      <c r="J65" s="3"/>
      <c r="K65" s="3"/>
      <c r="L65" s="3"/>
      <c r="M65" s="3"/>
      <c r="N65" s="3"/>
      <c r="O65" s="3"/>
      <c r="P65" s="3"/>
      <c r="Q65" s="3"/>
      <c r="R65" s="3"/>
      <c r="S65" s="3"/>
      <c r="T65" s="3"/>
    </row>
    <row r="66" spans="1:20" ht="15.75" customHeight="1" x14ac:dyDescent="0.3">
      <c r="A66" s="3"/>
      <c r="B66" s="3"/>
      <c r="C66" s="3"/>
      <c r="D66" s="3"/>
      <c r="E66" s="3"/>
      <c r="F66" s="3"/>
      <c r="G66" s="3"/>
      <c r="H66" s="3"/>
      <c r="I66" s="3"/>
      <c r="J66" s="3"/>
      <c r="K66" s="3"/>
      <c r="L66" s="3"/>
      <c r="M66" s="3"/>
      <c r="N66" s="3"/>
      <c r="O66" s="3"/>
      <c r="P66" s="3"/>
      <c r="Q66" s="3"/>
      <c r="R66" s="3"/>
      <c r="S66" s="3"/>
      <c r="T66" s="3"/>
    </row>
    <row r="67" spans="1:20" ht="15.75" customHeight="1" x14ac:dyDescent="0.3">
      <c r="A67" s="3"/>
      <c r="B67" s="3"/>
      <c r="C67" s="3"/>
      <c r="D67" s="3"/>
      <c r="E67" s="3"/>
      <c r="F67" s="3"/>
      <c r="G67" s="3"/>
      <c r="H67" s="3"/>
      <c r="I67" s="3"/>
      <c r="J67" s="3"/>
      <c r="K67" s="3"/>
      <c r="L67" s="3"/>
      <c r="M67" s="3"/>
      <c r="N67" s="3"/>
      <c r="O67" s="3"/>
      <c r="P67" s="3"/>
      <c r="Q67" s="3"/>
      <c r="R67" s="3"/>
      <c r="S67" s="3"/>
      <c r="T67" s="3"/>
    </row>
    <row r="68" spans="1:20" ht="15.75" customHeight="1" x14ac:dyDescent="0.3">
      <c r="A68" s="3"/>
      <c r="B68" s="3"/>
      <c r="C68" s="3"/>
      <c r="D68" s="3"/>
      <c r="E68" s="3"/>
      <c r="F68" s="3"/>
      <c r="G68" s="3"/>
      <c r="H68" s="3"/>
      <c r="I68" s="3"/>
      <c r="J68" s="3"/>
      <c r="K68" s="3"/>
      <c r="L68" s="3"/>
      <c r="M68" s="3"/>
      <c r="N68" s="3"/>
      <c r="O68" s="3"/>
      <c r="P68" s="3"/>
      <c r="Q68" s="3"/>
      <c r="R68" s="3"/>
      <c r="S68" s="3"/>
      <c r="T68" s="3"/>
    </row>
    <row r="69" spans="1:20" ht="15.75" customHeight="1" x14ac:dyDescent="0.3">
      <c r="A69" s="3"/>
      <c r="B69" s="3"/>
      <c r="C69" s="3"/>
      <c r="D69" s="3"/>
      <c r="E69" s="3"/>
      <c r="F69" s="3"/>
      <c r="G69" s="3"/>
      <c r="H69" s="3"/>
      <c r="I69" s="3"/>
      <c r="J69" s="3"/>
      <c r="K69" s="3"/>
      <c r="L69" s="3"/>
      <c r="M69" s="3"/>
      <c r="N69" s="3"/>
      <c r="O69" s="3"/>
      <c r="P69" s="3"/>
      <c r="Q69" s="3"/>
      <c r="R69" s="3"/>
      <c r="S69" s="3"/>
      <c r="T69" s="3"/>
    </row>
    <row r="70" spans="1:20" ht="15.75" customHeight="1" x14ac:dyDescent="0.3">
      <c r="A70" s="3"/>
      <c r="B70" s="3"/>
      <c r="C70" s="3"/>
      <c r="D70" s="3"/>
      <c r="E70" s="3"/>
      <c r="F70" s="3"/>
      <c r="G70" s="3"/>
      <c r="H70" s="3"/>
      <c r="I70" s="3"/>
      <c r="J70" s="3"/>
      <c r="K70" s="3"/>
      <c r="L70" s="3"/>
      <c r="M70" s="3"/>
      <c r="N70" s="3"/>
      <c r="O70" s="3"/>
      <c r="P70" s="3"/>
      <c r="Q70" s="3"/>
      <c r="R70" s="3"/>
      <c r="S70" s="3"/>
      <c r="T70" s="3"/>
    </row>
    <row r="71" spans="1:20" ht="15.75" customHeight="1" x14ac:dyDescent="0.3">
      <c r="A71" s="3"/>
      <c r="B71" s="3"/>
      <c r="C71" s="3"/>
      <c r="D71" s="3"/>
      <c r="E71" s="3"/>
      <c r="F71" s="3"/>
      <c r="G71" s="3"/>
      <c r="H71" s="3"/>
      <c r="I71" s="3"/>
      <c r="J71" s="3"/>
      <c r="K71" s="3"/>
      <c r="L71" s="3"/>
      <c r="M71" s="3"/>
      <c r="N71" s="3"/>
      <c r="O71" s="3"/>
      <c r="P71" s="3"/>
      <c r="Q71" s="3"/>
      <c r="R71" s="3"/>
      <c r="S71" s="3"/>
      <c r="T71" s="3"/>
    </row>
    <row r="72" spans="1:20" ht="15.75" customHeight="1" x14ac:dyDescent="0.3">
      <c r="A72" s="3"/>
      <c r="B72" s="3"/>
      <c r="C72" s="3"/>
      <c r="D72" s="3"/>
      <c r="E72" s="3"/>
      <c r="F72" s="3"/>
      <c r="G72" s="3"/>
      <c r="H72" s="3"/>
      <c r="I72" s="3"/>
      <c r="J72" s="3"/>
      <c r="K72" s="3"/>
      <c r="L72" s="3"/>
      <c r="M72" s="3"/>
      <c r="N72" s="3"/>
      <c r="O72" s="3"/>
      <c r="P72" s="3"/>
      <c r="Q72" s="3"/>
      <c r="R72" s="3"/>
      <c r="S72" s="3"/>
      <c r="T72" s="3"/>
    </row>
    <row r="73" spans="1:20" ht="15.75" customHeight="1" x14ac:dyDescent="0.3">
      <c r="A73" s="3"/>
      <c r="B73" s="3"/>
      <c r="C73" s="3"/>
      <c r="D73" s="3"/>
      <c r="E73" s="3"/>
      <c r="F73" s="3"/>
      <c r="G73" s="3"/>
      <c r="H73" s="3"/>
      <c r="I73" s="3"/>
      <c r="J73" s="3"/>
      <c r="K73" s="3"/>
      <c r="L73" s="3"/>
      <c r="M73" s="3"/>
      <c r="N73" s="3"/>
      <c r="O73" s="3"/>
      <c r="P73" s="3"/>
      <c r="Q73" s="3"/>
      <c r="R73" s="3"/>
      <c r="S73" s="3"/>
      <c r="T73" s="3"/>
    </row>
    <row r="74" spans="1:20" ht="15.75" customHeight="1" x14ac:dyDescent="0.3">
      <c r="A74" s="3"/>
      <c r="B74" s="3"/>
      <c r="C74" s="3"/>
      <c r="D74" s="3"/>
      <c r="E74" s="3"/>
      <c r="F74" s="3"/>
      <c r="G74" s="3"/>
      <c r="H74" s="3"/>
      <c r="I74" s="3"/>
      <c r="J74" s="3"/>
      <c r="K74" s="3"/>
      <c r="L74" s="3"/>
      <c r="M74" s="3"/>
      <c r="N74" s="3"/>
      <c r="O74" s="3"/>
      <c r="P74" s="3"/>
      <c r="Q74" s="3"/>
      <c r="R74" s="3"/>
      <c r="S74" s="3"/>
      <c r="T74" s="3"/>
    </row>
    <row r="75" spans="1:20" ht="15.75" customHeight="1" x14ac:dyDescent="0.3">
      <c r="A75" s="3"/>
      <c r="B75" s="3"/>
      <c r="C75" s="3"/>
      <c r="D75" s="3"/>
      <c r="E75" s="3"/>
      <c r="F75" s="3"/>
      <c r="G75" s="3"/>
      <c r="H75" s="3"/>
      <c r="I75" s="3"/>
      <c r="J75" s="3"/>
      <c r="K75" s="3"/>
      <c r="L75" s="3"/>
      <c r="M75" s="3"/>
      <c r="N75" s="3"/>
      <c r="O75" s="3"/>
      <c r="P75" s="3"/>
      <c r="Q75" s="3"/>
      <c r="R75" s="3"/>
      <c r="S75" s="3"/>
      <c r="T75" s="3"/>
    </row>
    <row r="76" spans="1:20" ht="15.75" customHeight="1" x14ac:dyDescent="0.3">
      <c r="A76" s="3"/>
      <c r="B76" s="3"/>
      <c r="C76" s="3"/>
      <c r="D76" s="3"/>
      <c r="E76" s="3"/>
      <c r="F76" s="3"/>
      <c r="G76" s="3"/>
      <c r="H76" s="3"/>
      <c r="I76" s="3"/>
      <c r="J76" s="3"/>
      <c r="K76" s="3"/>
      <c r="L76" s="3"/>
      <c r="M76" s="3"/>
      <c r="N76" s="3"/>
      <c r="O76" s="3"/>
      <c r="P76" s="3"/>
      <c r="Q76" s="3"/>
      <c r="R76" s="3"/>
      <c r="S76" s="3"/>
      <c r="T76" s="3"/>
    </row>
    <row r="77" spans="1:20" ht="15.75" customHeight="1" x14ac:dyDescent="0.3">
      <c r="A77" s="3"/>
      <c r="B77" s="3"/>
      <c r="C77" s="3"/>
      <c r="D77" s="3"/>
      <c r="E77" s="3"/>
      <c r="F77" s="3"/>
      <c r="G77" s="3"/>
      <c r="H77" s="3"/>
      <c r="I77" s="3"/>
      <c r="J77" s="3"/>
      <c r="K77" s="3"/>
      <c r="L77" s="3"/>
      <c r="M77" s="3"/>
      <c r="N77" s="3"/>
      <c r="O77" s="3"/>
      <c r="P77" s="3"/>
      <c r="Q77" s="3"/>
      <c r="R77" s="3"/>
      <c r="S77" s="3"/>
      <c r="T77" s="3"/>
    </row>
    <row r="78" spans="1:20" ht="15.75" customHeight="1" x14ac:dyDescent="0.3">
      <c r="A78" s="3"/>
      <c r="B78" s="3"/>
      <c r="C78" s="3"/>
      <c r="D78" s="3"/>
      <c r="E78" s="3"/>
      <c r="F78" s="3"/>
      <c r="G78" s="3"/>
      <c r="H78" s="3"/>
      <c r="I78" s="3"/>
      <c r="J78" s="3"/>
      <c r="K78" s="3"/>
      <c r="L78" s="3"/>
      <c r="M78" s="3"/>
      <c r="N78" s="3"/>
      <c r="O78" s="3"/>
      <c r="P78" s="3"/>
      <c r="Q78" s="3"/>
      <c r="R78" s="3"/>
      <c r="S78" s="3"/>
      <c r="T78" s="3"/>
    </row>
    <row r="79" spans="1:20" ht="15.75" customHeight="1" x14ac:dyDescent="0.3">
      <c r="A79" s="3"/>
      <c r="B79" s="3"/>
      <c r="C79" s="3"/>
      <c r="D79" s="3"/>
      <c r="E79" s="3"/>
      <c r="F79" s="3"/>
      <c r="G79" s="3"/>
      <c r="H79" s="3"/>
      <c r="I79" s="3"/>
      <c r="J79" s="3"/>
      <c r="K79" s="3"/>
      <c r="L79" s="3"/>
      <c r="M79" s="3"/>
      <c r="N79" s="3"/>
      <c r="O79" s="3"/>
      <c r="P79" s="3"/>
      <c r="Q79" s="3"/>
      <c r="R79" s="3"/>
      <c r="S79" s="3"/>
      <c r="T79" s="3"/>
    </row>
    <row r="80" spans="1:20" ht="15.75" customHeight="1" x14ac:dyDescent="0.3">
      <c r="A80" s="3"/>
      <c r="B80" s="3"/>
      <c r="C80" s="3"/>
      <c r="D80" s="3"/>
      <c r="E80" s="3"/>
      <c r="F80" s="3"/>
      <c r="G80" s="3"/>
      <c r="H80" s="3"/>
      <c r="I80" s="3"/>
      <c r="J80" s="3"/>
      <c r="K80" s="3"/>
      <c r="L80" s="3"/>
      <c r="M80" s="3"/>
      <c r="N80" s="3"/>
      <c r="O80" s="3"/>
      <c r="P80" s="3"/>
      <c r="Q80" s="3"/>
      <c r="R80" s="3"/>
      <c r="S80" s="3"/>
      <c r="T80" s="3"/>
    </row>
    <row r="81" spans="1:20" ht="15.75" customHeight="1" x14ac:dyDescent="0.3">
      <c r="A81" s="3"/>
      <c r="B81" s="3"/>
      <c r="C81" s="3"/>
      <c r="D81" s="3"/>
      <c r="E81" s="3"/>
      <c r="F81" s="3"/>
      <c r="G81" s="3"/>
      <c r="H81" s="3"/>
      <c r="I81" s="3"/>
      <c r="J81" s="3"/>
      <c r="K81" s="3"/>
      <c r="L81" s="3"/>
      <c r="M81" s="3"/>
      <c r="N81" s="3"/>
      <c r="O81" s="3"/>
      <c r="P81" s="3"/>
      <c r="Q81" s="3"/>
      <c r="R81" s="3"/>
      <c r="S81" s="3"/>
      <c r="T81" s="3"/>
    </row>
    <row r="82" spans="1:20" ht="15.75" customHeight="1" x14ac:dyDescent="0.3">
      <c r="A82" s="3"/>
      <c r="B82" s="3"/>
      <c r="C82" s="3"/>
      <c r="D82" s="3"/>
      <c r="E82" s="3"/>
      <c r="F82" s="3"/>
      <c r="G82" s="3"/>
      <c r="H82" s="3"/>
      <c r="I82" s="3"/>
      <c r="J82" s="3"/>
      <c r="K82" s="3"/>
      <c r="L82" s="3"/>
      <c r="M82" s="3"/>
      <c r="N82" s="3"/>
      <c r="O82" s="3"/>
      <c r="P82" s="3"/>
      <c r="Q82" s="3"/>
      <c r="R82" s="3"/>
      <c r="S82" s="3"/>
      <c r="T82" s="3"/>
    </row>
    <row r="83" spans="1:20" ht="15.75" customHeight="1" x14ac:dyDescent="0.3">
      <c r="A83" s="3"/>
      <c r="B83" s="3"/>
      <c r="C83" s="3"/>
      <c r="D83" s="3"/>
      <c r="E83" s="3"/>
      <c r="F83" s="3"/>
      <c r="G83" s="3"/>
      <c r="H83" s="3"/>
      <c r="I83" s="3"/>
      <c r="J83" s="3"/>
      <c r="K83" s="3"/>
      <c r="L83" s="3"/>
      <c r="M83" s="3"/>
      <c r="N83" s="3"/>
      <c r="O83" s="3"/>
      <c r="P83" s="3"/>
      <c r="Q83" s="3"/>
      <c r="R83" s="3"/>
      <c r="S83" s="3"/>
      <c r="T83" s="3"/>
    </row>
    <row r="84" spans="1:20" ht="15.75" customHeight="1" x14ac:dyDescent="0.3">
      <c r="A84" s="3"/>
      <c r="B84" s="3"/>
      <c r="C84" s="3"/>
      <c r="D84" s="3"/>
      <c r="E84" s="3"/>
      <c r="F84" s="3"/>
      <c r="G84" s="3"/>
      <c r="H84" s="3"/>
      <c r="I84" s="3"/>
      <c r="J84" s="3"/>
      <c r="K84" s="3"/>
      <c r="L84" s="3"/>
      <c r="M84" s="3"/>
      <c r="N84" s="3"/>
      <c r="O84" s="3"/>
      <c r="P84" s="3"/>
      <c r="Q84" s="3"/>
      <c r="R84" s="3"/>
      <c r="S84" s="3"/>
      <c r="T84" s="3"/>
    </row>
    <row r="85" spans="1:20" ht="15.75" customHeight="1" x14ac:dyDescent="0.3">
      <c r="A85" s="3"/>
      <c r="B85" s="3"/>
      <c r="C85" s="3"/>
      <c r="D85" s="3"/>
      <c r="E85" s="3"/>
      <c r="F85" s="3"/>
      <c r="G85" s="3"/>
      <c r="H85" s="3"/>
      <c r="I85" s="3"/>
      <c r="J85" s="3"/>
      <c r="K85" s="3"/>
      <c r="L85" s="3"/>
      <c r="M85" s="3"/>
      <c r="N85" s="3"/>
      <c r="O85" s="3"/>
      <c r="P85" s="3"/>
      <c r="Q85" s="3"/>
      <c r="R85" s="3"/>
      <c r="S85" s="3"/>
      <c r="T85" s="3"/>
    </row>
    <row r="86" spans="1:20" ht="15.75" customHeight="1" x14ac:dyDescent="0.3">
      <c r="A86" s="3"/>
      <c r="B86" s="3"/>
      <c r="C86" s="3"/>
      <c r="D86" s="3"/>
      <c r="E86" s="3"/>
      <c r="F86" s="3"/>
      <c r="G86" s="3"/>
      <c r="H86" s="3"/>
      <c r="I86" s="3"/>
      <c r="J86" s="3"/>
      <c r="K86" s="3"/>
      <c r="L86" s="3"/>
      <c r="M86" s="3"/>
      <c r="N86" s="3"/>
      <c r="O86" s="3"/>
      <c r="P86" s="3"/>
      <c r="Q86" s="3"/>
      <c r="R86" s="3"/>
      <c r="S86" s="3"/>
      <c r="T86" s="3"/>
    </row>
    <row r="87" spans="1:20" ht="15.75" customHeight="1" x14ac:dyDescent="0.3">
      <c r="A87" s="3"/>
      <c r="B87" s="3"/>
      <c r="C87" s="3"/>
      <c r="D87" s="3"/>
      <c r="E87" s="3"/>
      <c r="F87" s="3"/>
      <c r="G87" s="3"/>
      <c r="H87" s="3"/>
      <c r="I87" s="3"/>
      <c r="J87" s="3"/>
      <c r="K87" s="3"/>
      <c r="L87" s="3"/>
      <c r="M87" s="3"/>
      <c r="N87" s="3"/>
      <c r="O87" s="3"/>
      <c r="P87" s="3"/>
      <c r="Q87" s="3"/>
      <c r="R87" s="3"/>
      <c r="S87" s="3"/>
      <c r="T87" s="3"/>
    </row>
    <row r="88" spans="1:20" ht="15.75" customHeight="1" x14ac:dyDescent="0.3">
      <c r="A88" s="3"/>
      <c r="B88" s="3"/>
      <c r="C88" s="3"/>
      <c r="D88" s="3"/>
      <c r="E88" s="3"/>
      <c r="F88" s="3"/>
      <c r="G88" s="3"/>
      <c r="H88" s="3"/>
      <c r="I88" s="3"/>
      <c r="J88" s="3"/>
      <c r="K88" s="3"/>
      <c r="L88" s="3"/>
      <c r="M88" s="3"/>
      <c r="N88" s="3"/>
      <c r="O88" s="3"/>
      <c r="P88" s="3"/>
      <c r="Q88" s="3"/>
      <c r="R88" s="3"/>
      <c r="S88" s="3"/>
      <c r="T88" s="3"/>
    </row>
    <row r="89" spans="1:20" ht="15.75" customHeight="1" x14ac:dyDescent="0.3">
      <c r="A89" s="3"/>
      <c r="B89" s="3"/>
      <c r="C89" s="3"/>
      <c r="D89" s="3"/>
      <c r="E89" s="3"/>
      <c r="F89" s="3"/>
      <c r="G89" s="3"/>
      <c r="H89" s="3"/>
      <c r="I89" s="3"/>
      <c r="J89" s="3"/>
      <c r="K89" s="3"/>
      <c r="L89" s="3"/>
      <c r="M89" s="3"/>
      <c r="N89" s="3"/>
      <c r="O89" s="3"/>
      <c r="P89" s="3"/>
      <c r="Q89" s="3"/>
      <c r="R89" s="3"/>
      <c r="S89" s="3"/>
      <c r="T89" s="3"/>
    </row>
    <row r="90" spans="1:20" ht="15.75" customHeight="1" x14ac:dyDescent="0.3">
      <c r="A90" s="3"/>
      <c r="B90" s="3"/>
      <c r="C90" s="3"/>
      <c r="D90" s="3"/>
      <c r="E90" s="3"/>
      <c r="F90" s="3"/>
      <c r="G90" s="3"/>
      <c r="H90" s="3"/>
      <c r="I90" s="3"/>
      <c r="J90" s="3"/>
      <c r="K90" s="3"/>
      <c r="L90" s="3"/>
      <c r="M90" s="3"/>
      <c r="N90" s="3"/>
      <c r="O90" s="3"/>
      <c r="P90" s="3"/>
      <c r="Q90" s="3"/>
      <c r="R90" s="3"/>
      <c r="S90" s="3"/>
      <c r="T90" s="3"/>
    </row>
    <row r="91" spans="1:20" ht="15.75" customHeight="1" x14ac:dyDescent="0.3">
      <c r="A91" s="3"/>
      <c r="B91" s="3"/>
      <c r="C91" s="3"/>
      <c r="D91" s="3"/>
      <c r="E91" s="3"/>
      <c r="F91" s="3"/>
      <c r="G91" s="3"/>
      <c r="H91" s="3"/>
      <c r="I91" s="3"/>
      <c r="J91" s="3"/>
      <c r="K91" s="3"/>
      <c r="L91" s="3"/>
      <c r="M91" s="3"/>
      <c r="N91" s="3"/>
      <c r="O91" s="3"/>
      <c r="P91" s="3"/>
      <c r="Q91" s="3"/>
      <c r="R91" s="3"/>
      <c r="S91" s="3"/>
      <c r="T91" s="3"/>
    </row>
    <row r="92" spans="1:20" ht="15.75" customHeight="1" x14ac:dyDescent="0.3">
      <c r="A92" s="3"/>
      <c r="B92" s="3"/>
      <c r="C92" s="3"/>
      <c r="D92" s="3"/>
      <c r="E92" s="3"/>
      <c r="F92" s="3"/>
      <c r="G92" s="3"/>
      <c r="H92" s="3"/>
      <c r="I92" s="3"/>
      <c r="J92" s="3"/>
      <c r="K92" s="3"/>
      <c r="L92" s="3"/>
      <c r="M92" s="3"/>
      <c r="N92" s="3"/>
      <c r="O92" s="3"/>
      <c r="P92" s="3"/>
      <c r="Q92" s="3"/>
      <c r="R92" s="3"/>
      <c r="S92" s="3"/>
      <c r="T92" s="3"/>
    </row>
    <row r="93" spans="1:20" ht="15.75" customHeight="1" x14ac:dyDescent="0.3">
      <c r="A93" s="3"/>
      <c r="B93" s="3"/>
      <c r="C93" s="3"/>
      <c r="D93" s="3"/>
      <c r="E93" s="3"/>
      <c r="F93" s="3"/>
      <c r="G93" s="3"/>
      <c r="H93" s="3"/>
      <c r="I93" s="3"/>
      <c r="J93" s="3"/>
      <c r="K93" s="3"/>
      <c r="L93" s="3"/>
      <c r="M93" s="3"/>
      <c r="N93" s="3"/>
      <c r="O93" s="3"/>
      <c r="P93" s="3"/>
      <c r="Q93" s="3"/>
      <c r="R93" s="3"/>
      <c r="S93" s="3"/>
      <c r="T93" s="3"/>
    </row>
    <row r="94" spans="1:20" ht="15.75" customHeight="1" x14ac:dyDescent="0.3">
      <c r="A94" s="3"/>
      <c r="B94" s="3"/>
      <c r="C94" s="3"/>
      <c r="D94" s="3"/>
      <c r="E94" s="3"/>
      <c r="F94" s="3"/>
      <c r="G94" s="3"/>
      <c r="H94" s="3"/>
      <c r="I94" s="3"/>
      <c r="J94" s="3"/>
      <c r="K94" s="3"/>
      <c r="L94" s="3"/>
      <c r="M94" s="3"/>
      <c r="N94" s="3"/>
      <c r="O94" s="3"/>
      <c r="P94" s="3"/>
      <c r="Q94" s="3"/>
      <c r="R94" s="3"/>
      <c r="S94" s="3"/>
      <c r="T94" s="3"/>
    </row>
    <row r="95" spans="1:20" ht="15.75" customHeight="1" x14ac:dyDescent="0.3">
      <c r="A95" s="3"/>
      <c r="B95" s="3"/>
      <c r="C95" s="3"/>
      <c r="D95" s="3"/>
      <c r="E95" s="3"/>
      <c r="F95" s="3"/>
      <c r="G95" s="3"/>
      <c r="H95" s="3"/>
      <c r="I95" s="3"/>
      <c r="J95" s="3"/>
      <c r="K95" s="3"/>
      <c r="L95" s="3"/>
      <c r="M95" s="3"/>
      <c r="N95" s="3"/>
      <c r="O95" s="3"/>
      <c r="P95" s="3"/>
      <c r="Q95" s="3"/>
      <c r="R95" s="3"/>
      <c r="S95" s="3"/>
      <c r="T95" s="3"/>
    </row>
    <row r="96" spans="1:20" ht="15.75" customHeight="1" x14ac:dyDescent="0.3">
      <c r="A96" s="3"/>
      <c r="B96" s="3"/>
      <c r="C96" s="3"/>
      <c r="D96" s="3"/>
      <c r="E96" s="3"/>
      <c r="F96" s="3"/>
      <c r="G96" s="3"/>
      <c r="H96" s="3"/>
      <c r="I96" s="3"/>
      <c r="J96" s="3"/>
      <c r="K96" s="3"/>
      <c r="L96" s="3"/>
      <c r="M96" s="3"/>
      <c r="N96" s="3"/>
      <c r="O96" s="3"/>
      <c r="P96" s="3"/>
      <c r="Q96" s="3"/>
      <c r="R96" s="3"/>
      <c r="S96" s="3"/>
      <c r="T96" s="3"/>
    </row>
    <row r="97" spans="1:20" ht="15.75" customHeight="1" x14ac:dyDescent="0.3">
      <c r="A97" s="3"/>
      <c r="B97" s="3"/>
      <c r="C97" s="3"/>
      <c r="D97" s="3"/>
      <c r="E97" s="3"/>
      <c r="F97" s="3"/>
      <c r="G97" s="3"/>
      <c r="H97" s="3"/>
      <c r="I97" s="3"/>
      <c r="J97" s="3"/>
      <c r="K97" s="3"/>
      <c r="L97" s="3"/>
      <c r="M97" s="3"/>
      <c r="N97" s="3"/>
      <c r="O97" s="3"/>
      <c r="P97" s="3"/>
      <c r="Q97" s="3"/>
      <c r="R97" s="3"/>
      <c r="S97" s="3"/>
      <c r="T97" s="3"/>
    </row>
    <row r="98" spans="1:20" ht="15.75" customHeight="1" x14ac:dyDescent="0.3">
      <c r="A98" s="3"/>
      <c r="B98" s="3"/>
      <c r="C98" s="3"/>
      <c r="D98" s="3"/>
      <c r="E98" s="3"/>
      <c r="F98" s="3"/>
      <c r="G98" s="3"/>
      <c r="H98" s="3"/>
      <c r="I98" s="3"/>
      <c r="J98" s="3"/>
      <c r="K98" s="3"/>
      <c r="L98" s="3"/>
      <c r="M98" s="3"/>
      <c r="N98" s="3"/>
      <c r="O98" s="3"/>
      <c r="P98" s="3"/>
      <c r="Q98" s="3"/>
      <c r="R98" s="3"/>
      <c r="S98" s="3"/>
      <c r="T98" s="3"/>
    </row>
    <row r="99" spans="1:20" ht="15.75" customHeight="1" x14ac:dyDescent="0.3">
      <c r="A99" s="3"/>
      <c r="B99" s="3"/>
      <c r="C99" s="3"/>
      <c r="D99" s="3"/>
      <c r="E99" s="3"/>
      <c r="F99" s="3"/>
      <c r="G99" s="3"/>
      <c r="H99" s="3"/>
      <c r="I99" s="3"/>
      <c r="J99" s="3"/>
      <c r="K99" s="3"/>
      <c r="L99" s="3"/>
      <c r="M99" s="3"/>
      <c r="N99" s="3"/>
      <c r="O99" s="3"/>
      <c r="P99" s="3"/>
      <c r="Q99" s="3"/>
      <c r="R99" s="3"/>
      <c r="S99" s="3"/>
      <c r="T99" s="3"/>
    </row>
    <row r="100" spans="1:20" ht="15.75" customHeight="1" x14ac:dyDescent="0.3">
      <c r="A100" s="3"/>
      <c r="B100" s="3"/>
      <c r="C100" s="3"/>
      <c r="D100" s="3"/>
      <c r="E100" s="3"/>
      <c r="F100" s="3"/>
      <c r="G100" s="3"/>
      <c r="H100" s="3"/>
      <c r="I100" s="3"/>
      <c r="J100" s="3"/>
      <c r="K100" s="3"/>
      <c r="L100" s="3"/>
      <c r="M100" s="3"/>
      <c r="N100" s="3"/>
      <c r="O100" s="3"/>
      <c r="P100" s="3"/>
      <c r="Q100" s="3"/>
      <c r="R100" s="3"/>
      <c r="S100" s="3"/>
      <c r="T100" s="3"/>
    </row>
    <row r="101" spans="1:20" ht="15.75" customHeight="1" x14ac:dyDescent="0.3">
      <c r="A101" s="3"/>
      <c r="B101" s="3"/>
      <c r="C101" s="3"/>
      <c r="D101" s="3"/>
      <c r="E101" s="3"/>
      <c r="F101" s="3"/>
      <c r="G101" s="3"/>
      <c r="H101" s="3"/>
      <c r="I101" s="3"/>
      <c r="J101" s="3"/>
      <c r="K101" s="3"/>
      <c r="L101" s="3"/>
      <c r="M101" s="3"/>
      <c r="N101" s="3"/>
      <c r="O101" s="3"/>
      <c r="P101" s="3"/>
      <c r="Q101" s="3"/>
      <c r="R101" s="3"/>
      <c r="S101" s="3"/>
      <c r="T101" s="3"/>
    </row>
    <row r="102" spans="1:20" ht="15.75" customHeight="1" x14ac:dyDescent="0.3">
      <c r="A102" s="3"/>
      <c r="B102" s="3"/>
      <c r="C102" s="3"/>
      <c r="D102" s="3"/>
      <c r="E102" s="3"/>
      <c r="F102" s="3"/>
      <c r="G102" s="3"/>
      <c r="H102" s="3"/>
      <c r="I102" s="3"/>
      <c r="J102" s="3"/>
      <c r="K102" s="3"/>
      <c r="L102" s="3"/>
      <c r="M102" s="3"/>
      <c r="N102" s="3"/>
      <c r="O102" s="3"/>
      <c r="P102" s="3"/>
      <c r="Q102" s="3"/>
      <c r="R102" s="3"/>
      <c r="S102" s="3"/>
      <c r="T102" s="3"/>
    </row>
    <row r="103" spans="1:20" ht="15.75" customHeight="1" x14ac:dyDescent="0.3">
      <c r="A103" s="3"/>
      <c r="B103" s="3"/>
      <c r="C103" s="3"/>
      <c r="D103" s="3"/>
      <c r="E103" s="3"/>
      <c r="F103" s="3"/>
      <c r="G103" s="3"/>
      <c r="H103" s="3"/>
      <c r="I103" s="3"/>
      <c r="J103" s="3"/>
      <c r="K103" s="3"/>
      <c r="L103" s="3"/>
      <c r="M103" s="3"/>
      <c r="N103" s="3"/>
      <c r="O103" s="3"/>
      <c r="P103" s="3"/>
      <c r="Q103" s="3"/>
      <c r="R103" s="3"/>
      <c r="S103" s="3"/>
      <c r="T103" s="3"/>
    </row>
    <row r="104" spans="1:20" ht="15.75" customHeight="1" x14ac:dyDescent="0.3">
      <c r="A104" s="3"/>
      <c r="B104" s="3"/>
      <c r="C104" s="3"/>
      <c r="D104" s="3"/>
      <c r="E104" s="3"/>
      <c r="F104" s="3"/>
      <c r="G104" s="3"/>
      <c r="H104" s="3"/>
      <c r="I104" s="3"/>
      <c r="J104" s="3"/>
      <c r="K104" s="3"/>
      <c r="L104" s="3"/>
      <c r="M104" s="3"/>
      <c r="N104" s="3"/>
      <c r="O104" s="3"/>
      <c r="P104" s="3"/>
      <c r="Q104" s="3"/>
      <c r="R104" s="3"/>
      <c r="S104" s="3"/>
      <c r="T104" s="3"/>
    </row>
    <row r="105" spans="1:20" ht="15.75" customHeight="1" x14ac:dyDescent="0.3">
      <c r="A105" s="3"/>
      <c r="B105" s="3"/>
      <c r="C105" s="3"/>
      <c r="D105" s="3"/>
      <c r="E105" s="3"/>
      <c r="F105" s="3"/>
      <c r="G105" s="3"/>
      <c r="H105" s="3"/>
      <c r="I105" s="3"/>
      <c r="J105" s="3"/>
      <c r="K105" s="3"/>
      <c r="L105" s="3"/>
      <c r="M105" s="3"/>
      <c r="N105" s="3"/>
      <c r="O105" s="3"/>
      <c r="P105" s="3"/>
      <c r="Q105" s="3"/>
      <c r="R105" s="3"/>
      <c r="S105" s="3"/>
      <c r="T105" s="3"/>
    </row>
    <row r="106" spans="1:20" ht="15.75" customHeight="1" x14ac:dyDescent="0.3">
      <c r="A106" s="3"/>
      <c r="B106" s="3"/>
      <c r="C106" s="3"/>
      <c r="D106" s="3"/>
      <c r="E106" s="3"/>
      <c r="F106" s="3"/>
      <c r="G106" s="3"/>
      <c r="H106" s="3"/>
      <c r="I106" s="3"/>
      <c r="J106" s="3"/>
      <c r="K106" s="3"/>
      <c r="L106" s="3"/>
      <c r="M106" s="3"/>
      <c r="N106" s="3"/>
      <c r="O106" s="3"/>
      <c r="P106" s="3"/>
      <c r="Q106" s="3"/>
      <c r="R106" s="3"/>
      <c r="S106" s="3"/>
      <c r="T106" s="3"/>
    </row>
    <row r="107" spans="1:20" ht="15.75" customHeight="1" x14ac:dyDescent="0.3">
      <c r="A107" s="3"/>
      <c r="B107" s="3"/>
      <c r="C107" s="3"/>
      <c r="D107" s="3"/>
      <c r="E107" s="3"/>
      <c r="F107" s="3"/>
      <c r="G107" s="3"/>
      <c r="H107" s="3"/>
      <c r="I107" s="3"/>
      <c r="J107" s="3"/>
      <c r="K107" s="3"/>
      <c r="L107" s="3"/>
      <c r="M107" s="3"/>
      <c r="N107" s="3"/>
      <c r="O107" s="3"/>
      <c r="P107" s="3"/>
      <c r="Q107" s="3"/>
      <c r="R107" s="3"/>
      <c r="S107" s="3"/>
      <c r="T107" s="3"/>
    </row>
    <row r="108" spans="1:20" ht="15.75" customHeight="1" x14ac:dyDescent="0.3">
      <c r="A108" s="3"/>
      <c r="B108" s="3"/>
      <c r="C108" s="3"/>
      <c r="D108" s="3"/>
      <c r="E108" s="3"/>
      <c r="F108" s="3"/>
      <c r="G108" s="3"/>
      <c r="H108" s="3"/>
      <c r="I108" s="3"/>
      <c r="J108" s="3"/>
      <c r="K108" s="3"/>
      <c r="L108" s="3"/>
      <c r="M108" s="3"/>
      <c r="N108" s="3"/>
      <c r="O108" s="3"/>
      <c r="P108" s="3"/>
      <c r="Q108" s="3"/>
      <c r="R108" s="3"/>
      <c r="S108" s="3"/>
      <c r="T108" s="3"/>
    </row>
    <row r="109" spans="1:20" ht="15.75" customHeight="1" x14ac:dyDescent="0.3">
      <c r="A109" s="3"/>
      <c r="B109" s="3"/>
      <c r="C109" s="3"/>
      <c r="D109" s="3"/>
      <c r="E109" s="3"/>
      <c r="F109" s="3"/>
      <c r="G109" s="3"/>
      <c r="H109" s="3"/>
      <c r="I109" s="3"/>
      <c r="J109" s="3"/>
      <c r="K109" s="3"/>
      <c r="L109" s="3"/>
      <c r="M109" s="3"/>
      <c r="N109" s="3"/>
      <c r="O109" s="3"/>
      <c r="P109" s="3"/>
      <c r="Q109" s="3"/>
      <c r="R109" s="3"/>
      <c r="S109" s="3"/>
      <c r="T109" s="3"/>
    </row>
    <row r="110" spans="1:20" ht="15.75" customHeight="1" x14ac:dyDescent="0.3">
      <c r="A110" s="3"/>
      <c r="B110" s="3"/>
      <c r="C110" s="3"/>
      <c r="D110" s="3"/>
      <c r="E110" s="3"/>
      <c r="F110" s="3"/>
      <c r="G110" s="3"/>
      <c r="H110" s="3"/>
      <c r="I110" s="3"/>
      <c r="J110" s="3"/>
      <c r="K110" s="3"/>
      <c r="L110" s="3"/>
      <c r="M110" s="3"/>
      <c r="N110" s="3"/>
      <c r="O110" s="3"/>
      <c r="P110" s="3"/>
      <c r="Q110" s="3"/>
      <c r="R110" s="3"/>
      <c r="S110" s="3"/>
      <c r="T110" s="3"/>
    </row>
    <row r="111" spans="1:20" ht="15.75" customHeight="1" x14ac:dyDescent="0.3">
      <c r="A111" s="3"/>
      <c r="B111" s="3"/>
      <c r="C111" s="3"/>
      <c r="D111" s="3"/>
      <c r="E111" s="3"/>
      <c r="F111" s="3"/>
      <c r="G111" s="3"/>
      <c r="H111" s="3"/>
      <c r="I111" s="3"/>
      <c r="J111" s="3"/>
      <c r="K111" s="3"/>
      <c r="L111" s="3"/>
      <c r="M111" s="3"/>
      <c r="N111" s="3"/>
      <c r="O111" s="3"/>
      <c r="P111" s="3"/>
      <c r="Q111" s="3"/>
      <c r="R111" s="3"/>
      <c r="S111" s="3"/>
      <c r="T111" s="3"/>
    </row>
    <row r="112" spans="1:20" ht="15.75" customHeight="1" x14ac:dyDescent="0.3">
      <c r="A112" s="3"/>
      <c r="B112" s="3"/>
      <c r="C112" s="3"/>
      <c r="D112" s="3"/>
      <c r="E112" s="3"/>
      <c r="F112" s="3"/>
      <c r="G112" s="3"/>
      <c r="H112" s="3"/>
      <c r="I112" s="3"/>
      <c r="J112" s="3"/>
      <c r="K112" s="3"/>
      <c r="L112" s="3"/>
      <c r="M112" s="3"/>
      <c r="N112" s="3"/>
      <c r="O112" s="3"/>
      <c r="P112" s="3"/>
      <c r="Q112" s="3"/>
      <c r="R112" s="3"/>
      <c r="S112" s="3"/>
      <c r="T112" s="3"/>
    </row>
    <row r="113" spans="1:20" ht="15.75" customHeight="1" x14ac:dyDescent="0.3">
      <c r="A113" s="3"/>
      <c r="B113" s="3"/>
      <c r="C113" s="3"/>
      <c r="D113" s="3"/>
      <c r="E113" s="3"/>
      <c r="F113" s="3"/>
      <c r="G113" s="3"/>
      <c r="H113" s="3"/>
      <c r="I113" s="3"/>
      <c r="J113" s="3"/>
      <c r="K113" s="3"/>
      <c r="L113" s="3"/>
      <c r="M113" s="3"/>
      <c r="N113" s="3"/>
      <c r="O113" s="3"/>
      <c r="P113" s="3"/>
      <c r="Q113" s="3"/>
      <c r="R113" s="3"/>
      <c r="S113" s="3"/>
      <c r="T113" s="3"/>
    </row>
    <row r="114" spans="1:20" ht="15.75" customHeight="1" x14ac:dyDescent="0.3">
      <c r="A114" s="3"/>
      <c r="B114" s="3"/>
      <c r="C114" s="3"/>
      <c r="D114" s="3"/>
      <c r="E114" s="3"/>
      <c r="F114" s="3"/>
      <c r="G114" s="3"/>
      <c r="H114" s="3"/>
      <c r="I114" s="3"/>
      <c r="J114" s="3"/>
      <c r="K114" s="3"/>
      <c r="L114" s="3"/>
      <c r="M114" s="3"/>
      <c r="N114" s="3"/>
      <c r="O114" s="3"/>
      <c r="P114" s="3"/>
      <c r="Q114" s="3"/>
      <c r="R114" s="3"/>
      <c r="S114" s="3"/>
      <c r="T114" s="3"/>
    </row>
    <row r="115" spans="1:20" ht="15.75" customHeight="1" x14ac:dyDescent="0.3">
      <c r="A115" s="3"/>
      <c r="B115" s="3"/>
      <c r="C115" s="3"/>
      <c r="D115" s="3"/>
      <c r="E115" s="3"/>
      <c r="F115" s="3"/>
      <c r="G115" s="3"/>
      <c r="H115" s="3"/>
      <c r="I115" s="3"/>
      <c r="J115" s="3"/>
      <c r="K115" s="3"/>
      <c r="L115" s="3"/>
      <c r="M115" s="3"/>
      <c r="N115" s="3"/>
      <c r="O115" s="3"/>
      <c r="P115" s="3"/>
      <c r="Q115" s="3"/>
      <c r="R115" s="3"/>
      <c r="S115" s="3"/>
      <c r="T115" s="3"/>
    </row>
    <row r="116" spans="1:20" ht="15.75" customHeight="1" x14ac:dyDescent="0.3">
      <c r="A116" s="3"/>
      <c r="B116" s="3"/>
      <c r="C116" s="3"/>
      <c r="D116" s="3"/>
      <c r="E116" s="3"/>
      <c r="F116" s="3"/>
      <c r="G116" s="3"/>
      <c r="H116" s="3"/>
      <c r="I116" s="3"/>
      <c r="J116" s="3"/>
      <c r="K116" s="3"/>
      <c r="L116" s="3"/>
      <c r="M116" s="3"/>
      <c r="N116" s="3"/>
      <c r="O116" s="3"/>
      <c r="P116" s="3"/>
      <c r="Q116" s="3"/>
      <c r="R116" s="3"/>
      <c r="S116" s="3"/>
      <c r="T116" s="3"/>
    </row>
    <row r="117" spans="1:20" ht="15.75" customHeight="1" x14ac:dyDescent="0.3">
      <c r="A117" s="3"/>
      <c r="B117" s="3"/>
      <c r="C117" s="3"/>
      <c r="D117" s="3"/>
      <c r="E117" s="3"/>
      <c r="F117" s="3"/>
      <c r="G117" s="3"/>
      <c r="H117" s="3"/>
      <c r="I117" s="3"/>
      <c r="J117" s="3"/>
      <c r="K117" s="3"/>
      <c r="L117" s="3"/>
      <c r="M117" s="3"/>
      <c r="N117" s="3"/>
      <c r="O117" s="3"/>
      <c r="P117" s="3"/>
      <c r="Q117" s="3"/>
      <c r="R117" s="3"/>
      <c r="S117" s="3"/>
      <c r="T117" s="3"/>
    </row>
    <row r="118" spans="1:20" ht="15.75" customHeight="1" x14ac:dyDescent="0.3">
      <c r="A118" s="3"/>
      <c r="B118" s="3"/>
      <c r="C118" s="3"/>
      <c r="D118" s="3"/>
      <c r="E118" s="3"/>
      <c r="F118" s="3"/>
      <c r="G118" s="3"/>
      <c r="H118" s="3"/>
      <c r="I118" s="3"/>
      <c r="J118" s="3"/>
      <c r="K118" s="3"/>
      <c r="L118" s="3"/>
      <c r="M118" s="3"/>
      <c r="N118" s="3"/>
      <c r="O118" s="3"/>
      <c r="P118" s="3"/>
      <c r="Q118" s="3"/>
      <c r="R118" s="3"/>
      <c r="S118" s="3"/>
      <c r="T118" s="3"/>
    </row>
    <row r="119" spans="1:20" ht="15.75" customHeight="1" x14ac:dyDescent="0.3">
      <c r="A119" s="3"/>
      <c r="B119" s="3"/>
      <c r="C119" s="3"/>
      <c r="D119" s="3"/>
      <c r="E119" s="3"/>
      <c r="F119" s="3"/>
      <c r="G119" s="3"/>
      <c r="H119" s="3"/>
      <c r="I119" s="3"/>
      <c r="J119" s="3"/>
      <c r="K119" s="3"/>
      <c r="L119" s="3"/>
      <c r="M119" s="3"/>
      <c r="N119" s="3"/>
      <c r="O119" s="3"/>
      <c r="P119" s="3"/>
      <c r="Q119" s="3"/>
      <c r="R119" s="3"/>
      <c r="S119" s="3"/>
      <c r="T119" s="3"/>
    </row>
    <row r="120" spans="1:20" ht="15.75" customHeight="1" x14ac:dyDescent="0.3">
      <c r="A120" s="3"/>
      <c r="B120" s="3"/>
      <c r="C120" s="3"/>
      <c r="D120" s="3"/>
      <c r="E120" s="3"/>
      <c r="F120" s="3"/>
      <c r="G120" s="3"/>
      <c r="H120" s="3"/>
      <c r="I120" s="3"/>
      <c r="J120" s="3"/>
      <c r="K120" s="3"/>
      <c r="L120" s="3"/>
      <c r="M120" s="3"/>
      <c r="N120" s="3"/>
      <c r="O120" s="3"/>
      <c r="P120" s="3"/>
      <c r="Q120" s="3"/>
      <c r="R120" s="3"/>
      <c r="S120" s="3"/>
      <c r="T120" s="3"/>
    </row>
    <row r="121" spans="1:20" ht="15.75" customHeight="1" x14ac:dyDescent="0.3">
      <c r="A121" s="3"/>
      <c r="B121" s="3"/>
      <c r="C121" s="3"/>
      <c r="D121" s="3"/>
      <c r="E121" s="3"/>
      <c r="F121" s="3"/>
      <c r="G121" s="3"/>
      <c r="H121" s="3"/>
      <c r="I121" s="3"/>
      <c r="J121" s="3"/>
      <c r="K121" s="3"/>
      <c r="L121" s="3"/>
      <c r="M121" s="3"/>
      <c r="N121" s="3"/>
      <c r="O121" s="3"/>
      <c r="P121" s="3"/>
      <c r="Q121" s="3"/>
      <c r="R121" s="3"/>
      <c r="S121" s="3"/>
      <c r="T121" s="3"/>
    </row>
    <row r="122" spans="1:20" ht="15.75" customHeight="1" x14ac:dyDescent="0.3">
      <c r="A122" s="3"/>
      <c r="B122" s="3"/>
      <c r="C122" s="3"/>
      <c r="D122" s="3"/>
      <c r="E122" s="3"/>
      <c r="F122" s="3"/>
      <c r="G122" s="3"/>
      <c r="H122" s="3"/>
      <c r="I122" s="3"/>
      <c r="J122" s="3"/>
      <c r="K122" s="3"/>
      <c r="L122" s="3"/>
      <c r="M122" s="3"/>
      <c r="N122" s="3"/>
      <c r="O122" s="3"/>
      <c r="P122" s="3"/>
      <c r="Q122" s="3"/>
      <c r="R122" s="3"/>
      <c r="S122" s="3"/>
      <c r="T122" s="3"/>
    </row>
    <row r="123" spans="1:20" ht="15.75" customHeight="1" x14ac:dyDescent="0.3">
      <c r="A123" s="3"/>
      <c r="B123" s="3"/>
      <c r="C123" s="3"/>
      <c r="D123" s="3"/>
      <c r="E123" s="3"/>
      <c r="F123" s="3"/>
      <c r="G123" s="3"/>
      <c r="H123" s="3"/>
      <c r="I123" s="3"/>
      <c r="J123" s="3"/>
      <c r="K123" s="3"/>
      <c r="L123" s="3"/>
      <c r="M123" s="3"/>
      <c r="N123" s="3"/>
      <c r="O123" s="3"/>
      <c r="P123" s="3"/>
      <c r="Q123" s="3"/>
      <c r="R123" s="3"/>
      <c r="S123" s="3"/>
      <c r="T123" s="3"/>
    </row>
    <row r="124" spans="1:20" ht="15.75" customHeight="1" x14ac:dyDescent="0.3">
      <c r="A124" s="3"/>
      <c r="B124" s="3"/>
      <c r="C124" s="3"/>
      <c r="D124" s="3"/>
      <c r="E124" s="3"/>
      <c r="F124" s="3"/>
      <c r="G124" s="3"/>
      <c r="H124" s="3"/>
      <c r="I124" s="3"/>
      <c r="J124" s="3"/>
      <c r="K124" s="3"/>
      <c r="L124" s="3"/>
      <c r="M124" s="3"/>
      <c r="N124" s="3"/>
      <c r="O124" s="3"/>
      <c r="P124" s="3"/>
      <c r="Q124" s="3"/>
      <c r="R124" s="3"/>
      <c r="S124" s="3"/>
      <c r="T124" s="3"/>
    </row>
    <row r="125" spans="1:20" ht="15.75" customHeight="1" x14ac:dyDescent="0.3">
      <c r="A125" s="3"/>
      <c r="B125" s="3"/>
      <c r="C125" s="3"/>
      <c r="D125" s="3"/>
      <c r="E125" s="3"/>
      <c r="F125" s="3"/>
      <c r="G125" s="3"/>
      <c r="H125" s="3"/>
      <c r="I125" s="3"/>
      <c r="J125" s="3"/>
      <c r="K125" s="3"/>
      <c r="L125" s="3"/>
      <c r="M125" s="3"/>
      <c r="N125" s="3"/>
      <c r="O125" s="3"/>
      <c r="P125" s="3"/>
      <c r="Q125" s="3"/>
      <c r="R125" s="3"/>
      <c r="S125" s="3"/>
      <c r="T125" s="3"/>
    </row>
    <row r="126" spans="1:20" ht="15.75" customHeight="1" x14ac:dyDescent="0.3">
      <c r="A126" s="3"/>
      <c r="B126" s="3"/>
      <c r="C126" s="3"/>
      <c r="D126" s="3"/>
      <c r="E126" s="3"/>
      <c r="F126" s="3"/>
      <c r="G126" s="3"/>
      <c r="H126" s="3"/>
      <c r="I126" s="3"/>
      <c r="J126" s="3"/>
      <c r="K126" s="3"/>
      <c r="L126" s="3"/>
      <c r="M126" s="3"/>
      <c r="N126" s="3"/>
      <c r="O126" s="3"/>
      <c r="P126" s="3"/>
      <c r="Q126" s="3"/>
      <c r="R126" s="3"/>
      <c r="S126" s="3"/>
      <c r="T126" s="3"/>
    </row>
    <row r="127" spans="1:20" ht="15.75" customHeight="1" x14ac:dyDescent="0.3">
      <c r="A127" s="3"/>
      <c r="B127" s="3"/>
      <c r="C127" s="3"/>
      <c r="D127" s="3"/>
      <c r="E127" s="3"/>
      <c r="F127" s="3"/>
      <c r="G127" s="3"/>
      <c r="H127" s="3"/>
      <c r="I127" s="3"/>
      <c r="J127" s="3"/>
      <c r="K127" s="3"/>
      <c r="L127" s="3"/>
      <c r="M127" s="3"/>
      <c r="N127" s="3"/>
      <c r="O127" s="3"/>
      <c r="P127" s="3"/>
      <c r="Q127" s="3"/>
      <c r="R127" s="3"/>
      <c r="S127" s="3"/>
      <c r="T127" s="3"/>
    </row>
    <row r="128" spans="1:20" ht="15.75" customHeight="1" x14ac:dyDescent="0.3">
      <c r="A128" s="3"/>
      <c r="B128" s="3"/>
      <c r="C128" s="3"/>
      <c r="D128" s="3"/>
      <c r="E128" s="3"/>
      <c r="F128" s="3"/>
      <c r="G128" s="3"/>
      <c r="H128" s="3"/>
      <c r="I128" s="3"/>
      <c r="J128" s="3"/>
      <c r="K128" s="3"/>
      <c r="L128" s="3"/>
      <c r="M128" s="3"/>
      <c r="N128" s="3"/>
      <c r="O128" s="3"/>
      <c r="P128" s="3"/>
      <c r="Q128" s="3"/>
      <c r="R128" s="3"/>
      <c r="S128" s="3"/>
      <c r="T128" s="3"/>
    </row>
    <row r="129" spans="1:20" ht="15.75" customHeight="1" x14ac:dyDescent="0.3">
      <c r="A129" s="3"/>
      <c r="B129" s="3"/>
      <c r="C129" s="3"/>
      <c r="D129" s="3"/>
      <c r="E129" s="3"/>
      <c r="F129" s="3"/>
      <c r="G129" s="3"/>
      <c r="H129" s="3"/>
      <c r="I129" s="3"/>
      <c r="J129" s="3"/>
      <c r="K129" s="3"/>
      <c r="L129" s="3"/>
      <c r="M129" s="3"/>
      <c r="N129" s="3"/>
      <c r="O129" s="3"/>
      <c r="P129" s="3"/>
      <c r="Q129" s="3"/>
      <c r="R129" s="3"/>
      <c r="S129" s="3"/>
      <c r="T129" s="3"/>
    </row>
    <row r="130" spans="1:20" ht="15.75" customHeight="1" x14ac:dyDescent="0.3">
      <c r="A130" s="3"/>
      <c r="B130" s="3"/>
      <c r="C130" s="3"/>
      <c r="D130" s="3"/>
      <c r="E130" s="3"/>
      <c r="F130" s="3"/>
      <c r="G130" s="3"/>
      <c r="H130" s="3"/>
      <c r="I130" s="3"/>
      <c r="J130" s="3"/>
      <c r="K130" s="3"/>
      <c r="L130" s="3"/>
      <c r="M130" s="3"/>
      <c r="N130" s="3"/>
      <c r="O130" s="3"/>
      <c r="P130" s="3"/>
      <c r="Q130" s="3"/>
      <c r="R130" s="3"/>
      <c r="S130" s="3"/>
      <c r="T130" s="3"/>
    </row>
    <row r="131" spans="1:20" ht="15.75" customHeight="1" x14ac:dyDescent="0.3">
      <c r="A131" s="3"/>
      <c r="B131" s="3"/>
      <c r="C131" s="3"/>
      <c r="D131" s="3"/>
      <c r="E131" s="3"/>
      <c r="F131" s="3"/>
      <c r="G131" s="3"/>
      <c r="H131" s="3"/>
      <c r="I131" s="3"/>
      <c r="J131" s="3"/>
      <c r="K131" s="3"/>
      <c r="L131" s="3"/>
      <c r="M131" s="3"/>
      <c r="N131" s="3"/>
      <c r="O131" s="3"/>
      <c r="P131" s="3"/>
      <c r="Q131" s="3"/>
      <c r="R131" s="3"/>
      <c r="S131" s="3"/>
      <c r="T131" s="3"/>
    </row>
    <row r="132" spans="1:20" ht="15.75" customHeight="1" x14ac:dyDescent="0.3">
      <c r="A132" s="3"/>
      <c r="B132" s="3"/>
      <c r="C132" s="3"/>
      <c r="D132" s="3"/>
      <c r="E132" s="3"/>
      <c r="F132" s="3"/>
      <c r="G132" s="3"/>
      <c r="H132" s="3"/>
      <c r="I132" s="3"/>
      <c r="J132" s="3"/>
      <c r="K132" s="3"/>
      <c r="L132" s="3"/>
      <c r="M132" s="3"/>
      <c r="N132" s="3"/>
      <c r="O132" s="3"/>
      <c r="P132" s="3"/>
      <c r="Q132" s="3"/>
      <c r="R132" s="3"/>
      <c r="S132" s="3"/>
      <c r="T132" s="3"/>
    </row>
    <row r="133" spans="1:20" ht="15.75" customHeight="1" x14ac:dyDescent="0.3">
      <c r="A133" s="3"/>
      <c r="B133" s="3"/>
      <c r="C133" s="3"/>
      <c r="D133" s="3"/>
      <c r="E133" s="3"/>
      <c r="F133" s="3"/>
      <c r="G133" s="3"/>
      <c r="H133" s="3"/>
      <c r="I133" s="3"/>
      <c r="J133" s="3"/>
      <c r="K133" s="3"/>
      <c r="L133" s="3"/>
      <c r="M133" s="3"/>
      <c r="N133" s="3"/>
      <c r="O133" s="3"/>
      <c r="P133" s="3"/>
      <c r="Q133" s="3"/>
      <c r="R133" s="3"/>
      <c r="S133" s="3"/>
      <c r="T133" s="3"/>
    </row>
    <row r="134" spans="1:20" ht="15.75" customHeight="1" x14ac:dyDescent="0.3">
      <c r="A134" s="3"/>
      <c r="B134" s="3"/>
      <c r="C134" s="3"/>
      <c r="D134" s="3"/>
      <c r="E134" s="3"/>
      <c r="F134" s="3"/>
      <c r="G134" s="3"/>
      <c r="H134" s="3"/>
      <c r="I134" s="3"/>
      <c r="J134" s="3"/>
      <c r="K134" s="3"/>
      <c r="L134" s="3"/>
      <c r="M134" s="3"/>
      <c r="N134" s="3"/>
      <c r="O134" s="3"/>
      <c r="P134" s="3"/>
      <c r="Q134" s="3"/>
      <c r="R134" s="3"/>
      <c r="S134" s="3"/>
      <c r="T134" s="3"/>
    </row>
    <row r="135" spans="1:20" ht="15.75" customHeight="1" x14ac:dyDescent="0.3">
      <c r="A135" s="3"/>
      <c r="B135" s="3"/>
      <c r="C135" s="3"/>
      <c r="D135" s="3"/>
      <c r="E135" s="3"/>
      <c r="F135" s="3"/>
      <c r="G135" s="3"/>
      <c r="H135" s="3"/>
      <c r="I135" s="3"/>
      <c r="J135" s="3"/>
      <c r="K135" s="3"/>
      <c r="L135" s="3"/>
      <c r="M135" s="3"/>
      <c r="N135" s="3"/>
      <c r="O135" s="3"/>
      <c r="P135" s="3"/>
      <c r="Q135" s="3"/>
      <c r="R135" s="3"/>
      <c r="S135" s="3"/>
      <c r="T135" s="3"/>
    </row>
    <row r="136" spans="1:20" ht="15.75" customHeight="1" x14ac:dyDescent="0.3">
      <c r="A136" s="3"/>
      <c r="B136" s="3"/>
      <c r="C136" s="3"/>
      <c r="D136" s="3"/>
      <c r="E136" s="3"/>
      <c r="F136" s="3"/>
      <c r="G136" s="3"/>
      <c r="H136" s="3"/>
      <c r="I136" s="3"/>
      <c r="J136" s="3"/>
      <c r="K136" s="3"/>
      <c r="L136" s="3"/>
      <c r="M136" s="3"/>
      <c r="N136" s="3"/>
      <c r="O136" s="3"/>
      <c r="P136" s="3"/>
      <c r="Q136" s="3"/>
      <c r="R136" s="3"/>
      <c r="S136" s="3"/>
      <c r="T136" s="3"/>
    </row>
    <row r="137" spans="1:20" ht="15.75" customHeight="1" x14ac:dyDescent="0.3">
      <c r="A137" s="3"/>
      <c r="B137" s="3"/>
      <c r="C137" s="3"/>
      <c r="D137" s="3"/>
      <c r="E137" s="3"/>
      <c r="F137" s="3"/>
      <c r="G137" s="3"/>
      <c r="H137" s="3"/>
      <c r="I137" s="3"/>
      <c r="J137" s="3"/>
      <c r="K137" s="3"/>
      <c r="L137" s="3"/>
      <c r="M137" s="3"/>
      <c r="N137" s="3"/>
      <c r="O137" s="3"/>
      <c r="P137" s="3"/>
      <c r="Q137" s="3"/>
      <c r="R137" s="3"/>
      <c r="S137" s="3"/>
      <c r="T137" s="3"/>
    </row>
    <row r="138" spans="1:20" ht="15.75" customHeight="1" x14ac:dyDescent="0.3">
      <c r="A138" s="3"/>
      <c r="B138" s="3"/>
      <c r="C138" s="3"/>
      <c r="D138" s="3"/>
      <c r="E138" s="3"/>
      <c r="F138" s="3"/>
      <c r="G138" s="3"/>
      <c r="H138" s="3"/>
      <c r="I138" s="3"/>
      <c r="J138" s="3"/>
      <c r="K138" s="3"/>
      <c r="L138" s="3"/>
      <c r="M138" s="3"/>
      <c r="N138" s="3"/>
      <c r="O138" s="3"/>
      <c r="P138" s="3"/>
      <c r="Q138" s="3"/>
      <c r="R138" s="3"/>
      <c r="S138" s="3"/>
      <c r="T138" s="3"/>
    </row>
    <row r="139" spans="1:20" ht="15.75" customHeight="1" x14ac:dyDescent="0.3">
      <c r="A139" s="3"/>
      <c r="B139" s="3"/>
      <c r="C139" s="3"/>
      <c r="D139" s="3"/>
      <c r="E139" s="3"/>
      <c r="F139" s="3"/>
      <c r="G139" s="3"/>
      <c r="H139" s="3"/>
      <c r="I139" s="3"/>
      <c r="J139" s="3"/>
      <c r="K139" s="3"/>
      <c r="L139" s="3"/>
      <c r="M139" s="3"/>
      <c r="N139" s="3"/>
      <c r="O139" s="3"/>
      <c r="P139" s="3"/>
      <c r="Q139" s="3"/>
      <c r="R139" s="3"/>
      <c r="S139" s="3"/>
      <c r="T139" s="3"/>
    </row>
    <row r="140" spans="1:20" ht="15.75" customHeight="1" x14ac:dyDescent="0.3">
      <c r="A140" s="3"/>
      <c r="B140" s="3"/>
      <c r="C140" s="3"/>
      <c r="D140" s="3"/>
      <c r="E140" s="3"/>
      <c r="F140" s="3"/>
      <c r="G140" s="3"/>
      <c r="H140" s="3"/>
      <c r="I140" s="3"/>
      <c r="J140" s="3"/>
      <c r="K140" s="3"/>
      <c r="L140" s="3"/>
      <c r="M140" s="3"/>
      <c r="N140" s="3"/>
      <c r="O140" s="3"/>
      <c r="P140" s="3"/>
      <c r="Q140" s="3"/>
      <c r="R140" s="3"/>
      <c r="S140" s="3"/>
      <c r="T140" s="3"/>
    </row>
    <row r="141" spans="1:20" ht="15.75" customHeight="1" x14ac:dyDescent="0.3">
      <c r="A141" s="3"/>
      <c r="B141" s="3"/>
      <c r="C141" s="3"/>
      <c r="D141" s="3"/>
      <c r="E141" s="3"/>
      <c r="F141" s="3"/>
      <c r="G141" s="3"/>
      <c r="H141" s="3"/>
      <c r="I141" s="3"/>
      <c r="J141" s="3"/>
      <c r="K141" s="3"/>
      <c r="L141" s="3"/>
      <c r="M141" s="3"/>
      <c r="N141" s="3"/>
      <c r="O141" s="3"/>
      <c r="P141" s="3"/>
      <c r="Q141" s="3"/>
      <c r="R141" s="3"/>
      <c r="S141" s="3"/>
      <c r="T141" s="3"/>
    </row>
    <row r="142" spans="1:20" ht="15.75" customHeight="1" x14ac:dyDescent="0.3">
      <c r="A142" s="3"/>
      <c r="B142" s="3"/>
      <c r="C142" s="3"/>
      <c r="D142" s="3"/>
      <c r="E142" s="3"/>
      <c r="F142" s="3"/>
      <c r="G142" s="3"/>
      <c r="H142" s="3"/>
      <c r="I142" s="3"/>
      <c r="J142" s="3"/>
      <c r="K142" s="3"/>
      <c r="L142" s="3"/>
      <c r="M142" s="3"/>
      <c r="N142" s="3"/>
      <c r="O142" s="3"/>
      <c r="P142" s="3"/>
      <c r="Q142" s="3"/>
      <c r="R142" s="3"/>
      <c r="S142" s="3"/>
      <c r="T142" s="3"/>
    </row>
    <row r="143" spans="1:20" ht="15.75" customHeight="1" x14ac:dyDescent="0.3">
      <c r="A143" s="3"/>
      <c r="B143" s="3"/>
      <c r="C143" s="3"/>
      <c r="D143" s="3"/>
      <c r="E143" s="3"/>
      <c r="F143" s="3"/>
      <c r="G143" s="3"/>
      <c r="H143" s="3"/>
      <c r="I143" s="3"/>
      <c r="J143" s="3"/>
      <c r="K143" s="3"/>
      <c r="L143" s="3"/>
      <c r="M143" s="3"/>
      <c r="N143" s="3"/>
      <c r="O143" s="3"/>
      <c r="P143" s="3"/>
      <c r="Q143" s="3"/>
      <c r="R143" s="3"/>
      <c r="S143" s="3"/>
      <c r="T143" s="3"/>
    </row>
    <row r="144" spans="1:20" ht="15.75" customHeight="1" x14ac:dyDescent="0.3">
      <c r="A144" s="3"/>
      <c r="B144" s="3"/>
      <c r="C144" s="3"/>
      <c r="D144" s="3"/>
      <c r="E144" s="3"/>
      <c r="F144" s="3"/>
      <c r="G144" s="3"/>
      <c r="H144" s="3"/>
      <c r="I144" s="3"/>
      <c r="J144" s="3"/>
      <c r="K144" s="3"/>
      <c r="L144" s="3"/>
      <c r="M144" s="3"/>
      <c r="N144" s="3"/>
      <c r="O144" s="3"/>
      <c r="P144" s="3"/>
      <c r="Q144" s="3"/>
      <c r="R144" s="3"/>
      <c r="S144" s="3"/>
      <c r="T144" s="3"/>
    </row>
    <row r="145" spans="1:20" ht="15.75" customHeight="1" x14ac:dyDescent="0.3">
      <c r="A145" s="3"/>
      <c r="B145" s="3"/>
      <c r="C145" s="3"/>
      <c r="D145" s="3"/>
      <c r="E145" s="3"/>
      <c r="F145" s="3"/>
      <c r="G145" s="3"/>
      <c r="H145" s="3"/>
      <c r="I145" s="3"/>
      <c r="J145" s="3"/>
      <c r="K145" s="3"/>
      <c r="L145" s="3"/>
      <c r="M145" s="3"/>
      <c r="N145" s="3"/>
      <c r="O145" s="3"/>
      <c r="P145" s="3"/>
      <c r="Q145" s="3"/>
      <c r="R145" s="3"/>
      <c r="S145" s="3"/>
      <c r="T145" s="3"/>
    </row>
    <row r="146" spans="1:20" ht="15.75" customHeight="1" x14ac:dyDescent="0.3">
      <c r="A146" s="3"/>
      <c r="B146" s="3"/>
      <c r="C146" s="3"/>
      <c r="D146" s="3"/>
      <c r="E146" s="3"/>
      <c r="F146" s="3"/>
      <c r="G146" s="3"/>
      <c r="H146" s="3"/>
      <c r="I146" s="3"/>
      <c r="J146" s="3"/>
      <c r="K146" s="3"/>
      <c r="L146" s="3"/>
      <c r="M146" s="3"/>
      <c r="N146" s="3"/>
      <c r="O146" s="3"/>
      <c r="P146" s="3"/>
      <c r="Q146" s="3"/>
      <c r="R146" s="3"/>
      <c r="S146" s="3"/>
      <c r="T146" s="3"/>
    </row>
    <row r="147" spans="1:20" ht="15.75" customHeight="1" x14ac:dyDescent="0.3">
      <c r="A147" s="3"/>
      <c r="B147" s="3"/>
      <c r="C147" s="3"/>
      <c r="D147" s="3"/>
      <c r="E147" s="3"/>
      <c r="F147" s="3"/>
      <c r="G147" s="3"/>
      <c r="H147" s="3"/>
      <c r="I147" s="3"/>
      <c r="J147" s="3"/>
      <c r="K147" s="3"/>
      <c r="L147" s="3"/>
      <c r="M147" s="3"/>
      <c r="N147" s="3"/>
      <c r="O147" s="3"/>
      <c r="P147" s="3"/>
      <c r="Q147" s="3"/>
      <c r="R147" s="3"/>
      <c r="S147" s="3"/>
      <c r="T147" s="3"/>
    </row>
    <row r="148" spans="1:20" ht="15.75" customHeight="1" x14ac:dyDescent="0.3">
      <c r="A148" s="3"/>
      <c r="B148" s="3"/>
      <c r="C148" s="3"/>
      <c r="D148" s="3"/>
      <c r="E148" s="3"/>
      <c r="F148" s="3"/>
      <c r="G148" s="3"/>
      <c r="H148" s="3"/>
      <c r="I148" s="3"/>
      <c r="J148" s="3"/>
      <c r="K148" s="3"/>
      <c r="L148" s="3"/>
      <c r="M148" s="3"/>
      <c r="N148" s="3"/>
      <c r="O148" s="3"/>
      <c r="P148" s="3"/>
      <c r="Q148" s="3"/>
      <c r="R148" s="3"/>
      <c r="S148" s="3"/>
      <c r="T148" s="3"/>
    </row>
    <row r="149" spans="1:20" ht="15.75" customHeight="1" x14ac:dyDescent="0.3">
      <c r="A149" s="3"/>
      <c r="B149" s="3"/>
      <c r="C149" s="3"/>
      <c r="D149" s="3"/>
      <c r="E149" s="3"/>
      <c r="F149" s="3"/>
      <c r="G149" s="3"/>
      <c r="H149" s="3"/>
      <c r="I149" s="3"/>
      <c r="J149" s="3"/>
      <c r="K149" s="3"/>
      <c r="L149" s="3"/>
      <c r="M149" s="3"/>
      <c r="N149" s="3"/>
      <c r="O149" s="3"/>
      <c r="P149" s="3"/>
      <c r="Q149" s="3"/>
      <c r="R149" s="3"/>
      <c r="S149" s="3"/>
      <c r="T149" s="3"/>
    </row>
    <row r="150" spans="1:20" ht="15.75" customHeight="1" x14ac:dyDescent="0.3">
      <c r="A150" s="3"/>
      <c r="B150" s="3"/>
      <c r="C150" s="3"/>
      <c r="D150" s="3"/>
      <c r="E150" s="3"/>
      <c r="F150" s="3"/>
      <c r="G150" s="3"/>
      <c r="H150" s="3"/>
      <c r="I150" s="3"/>
      <c r="J150" s="3"/>
      <c r="K150" s="3"/>
      <c r="L150" s="3"/>
      <c r="M150" s="3"/>
      <c r="N150" s="3"/>
      <c r="O150" s="3"/>
      <c r="P150" s="3"/>
      <c r="Q150" s="3"/>
      <c r="R150" s="3"/>
      <c r="S150" s="3"/>
      <c r="T150" s="3"/>
    </row>
    <row r="151" spans="1:20" ht="15.75" customHeight="1" x14ac:dyDescent="0.3">
      <c r="A151" s="3"/>
      <c r="B151" s="3"/>
      <c r="C151" s="3"/>
      <c r="D151" s="3"/>
      <c r="E151" s="3"/>
      <c r="F151" s="3"/>
      <c r="G151" s="3"/>
      <c r="H151" s="3"/>
      <c r="I151" s="3"/>
      <c r="J151" s="3"/>
      <c r="K151" s="3"/>
      <c r="L151" s="3"/>
      <c r="M151" s="3"/>
      <c r="N151" s="3"/>
      <c r="O151" s="3"/>
      <c r="P151" s="3"/>
      <c r="Q151" s="3"/>
      <c r="R151" s="3"/>
      <c r="S151" s="3"/>
      <c r="T151" s="3"/>
    </row>
    <row r="152" spans="1:20" ht="15.75" customHeight="1" x14ac:dyDescent="0.3">
      <c r="A152" s="3"/>
      <c r="B152" s="3"/>
      <c r="C152" s="3"/>
      <c r="D152" s="3"/>
      <c r="E152" s="3"/>
      <c r="F152" s="3"/>
      <c r="G152" s="3"/>
      <c r="H152" s="3"/>
      <c r="I152" s="3"/>
      <c r="J152" s="3"/>
      <c r="K152" s="3"/>
      <c r="L152" s="3"/>
      <c r="M152" s="3"/>
      <c r="N152" s="3"/>
      <c r="O152" s="3"/>
      <c r="P152" s="3"/>
      <c r="Q152" s="3"/>
      <c r="R152" s="3"/>
      <c r="S152" s="3"/>
      <c r="T152" s="3"/>
    </row>
    <row r="153" spans="1:20" ht="15.75" customHeight="1" x14ac:dyDescent="0.3">
      <c r="A153" s="3"/>
      <c r="B153" s="3"/>
      <c r="C153" s="3"/>
      <c r="D153" s="3"/>
      <c r="E153" s="3"/>
      <c r="F153" s="3"/>
      <c r="G153" s="3"/>
      <c r="H153" s="3"/>
      <c r="I153" s="3"/>
      <c r="J153" s="3"/>
      <c r="K153" s="3"/>
      <c r="L153" s="3"/>
      <c r="M153" s="3"/>
      <c r="N153" s="3"/>
      <c r="O153" s="3"/>
      <c r="P153" s="3"/>
      <c r="Q153" s="3"/>
      <c r="R153" s="3"/>
      <c r="S153" s="3"/>
      <c r="T153" s="3"/>
    </row>
    <row r="154" spans="1:20" ht="15.75" customHeight="1" x14ac:dyDescent="0.3">
      <c r="A154" s="3"/>
      <c r="B154" s="3"/>
      <c r="C154" s="3"/>
      <c r="D154" s="3"/>
      <c r="E154" s="3"/>
      <c r="F154" s="3"/>
      <c r="G154" s="3"/>
      <c r="H154" s="3"/>
      <c r="I154" s="3"/>
      <c r="J154" s="3"/>
      <c r="K154" s="3"/>
      <c r="L154" s="3"/>
      <c r="M154" s="3"/>
      <c r="N154" s="3"/>
      <c r="O154" s="3"/>
      <c r="P154" s="3"/>
      <c r="Q154" s="3"/>
      <c r="R154" s="3"/>
      <c r="S154" s="3"/>
      <c r="T154" s="3"/>
    </row>
    <row r="155" spans="1:20" ht="15.75" customHeight="1" x14ac:dyDescent="0.3">
      <c r="A155" s="3"/>
      <c r="B155" s="3"/>
      <c r="C155" s="3"/>
      <c r="D155" s="3"/>
      <c r="E155" s="3"/>
      <c r="F155" s="3"/>
      <c r="G155" s="3"/>
      <c r="H155" s="3"/>
      <c r="I155" s="3"/>
      <c r="J155" s="3"/>
      <c r="K155" s="3"/>
      <c r="L155" s="3"/>
      <c r="M155" s="3"/>
      <c r="N155" s="3"/>
      <c r="O155" s="3"/>
      <c r="P155" s="3"/>
      <c r="Q155" s="3"/>
      <c r="R155" s="3"/>
      <c r="S155" s="3"/>
      <c r="T155" s="3"/>
    </row>
    <row r="156" spans="1:20" ht="15.75" customHeight="1" x14ac:dyDescent="0.3">
      <c r="A156" s="3"/>
      <c r="B156" s="3"/>
      <c r="C156" s="3"/>
      <c r="D156" s="3"/>
      <c r="E156" s="3"/>
      <c r="F156" s="3"/>
      <c r="G156" s="3"/>
      <c r="H156" s="3"/>
      <c r="I156" s="3"/>
      <c r="J156" s="3"/>
      <c r="K156" s="3"/>
      <c r="L156" s="3"/>
      <c r="M156" s="3"/>
      <c r="N156" s="3"/>
      <c r="O156" s="3"/>
      <c r="P156" s="3"/>
      <c r="Q156" s="3"/>
      <c r="R156" s="3"/>
      <c r="S156" s="3"/>
      <c r="T156" s="3"/>
    </row>
    <row r="157" spans="1:20" ht="15.75" customHeight="1" x14ac:dyDescent="0.3">
      <c r="A157" s="3"/>
      <c r="B157" s="3"/>
      <c r="C157" s="3"/>
      <c r="D157" s="3"/>
      <c r="E157" s="3"/>
      <c r="F157" s="3"/>
      <c r="G157" s="3"/>
      <c r="H157" s="3"/>
      <c r="I157" s="3"/>
      <c r="J157" s="3"/>
      <c r="K157" s="3"/>
      <c r="L157" s="3"/>
      <c r="M157" s="3"/>
      <c r="N157" s="3"/>
      <c r="O157" s="3"/>
      <c r="P157" s="3"/>
      <c r="Q157" s="3"/>
      <c r="R157" s="3"/>
      <c r="S157" s="3"/>
      <c r="T157" s="3"/>
    </row>
    <row r="158" spans="1:20" ht="15.75" customHeight="1" x14ac:dyDescent="0.3">
      <c r="A158" s="3"/>
      <c r="B158" s="3"/>
      <c r="C158" s="3"/>
      <c r="D158" s="3"/>
      <c r="E158" s="3"/>
      <c r="F158" s="3"/>
      <c r="G158" s="3"/>
      <c r="H158" s="3"/>
      <c r="I158" s="3"/>
      <c r="J158" s="3"/>
      <c r="K158" s="3"/>
      <c r="L158" s="3"/>
      <c r="M158" s="3"/>
      <c r="N158" s="3"/>
      <c r="O158" s="3"/>
      <c r="P158" s="3"/>
      <c r="Q158" s="3"/>
      <c r="R158" s="3"/>
      <c r="S158" s="3"/>
      <c r="T158" s="3"/>
    </row>
    <row r="159" spans="1:20" ht="15.75" customHeight="1" x14ac:dyDescent="0.3">
      <c r="A159" s="3"/>
      <c r="B159" s="3"/>
      <c r="C159" s="3"/>
      <c r="D159" s="3"/>
      <c r="E159" s="3"/>
      <c r="F159" s="3"/>
      <c r="G159" s="3"/>
      <c r="H159" s="3"/>
      <c r="I159" s="3"/>
      <c r="J159" s="3"/>
      <c r="K159" s="3"/>
      <c r="L159" s="3"/>
      <c r="M159" s="3"/>
      <c r="N159" s="3"/>
      <c r="O159" s="3"/>
      <c r="P159" s="3"/>
      <c r="Q159" s="3"/>
      <c r="R159" s="3"/>
      <c r="S159" s="3"/>
      <c r="T159" s="3"/>
    </row>
    <row r="160" spans="1:20" ht="15.75" customHeight="1" x14ac:dyDescent="0.3">
      <c r="A160" s="3"/>
      <c r="B160" s="3"/>
      <c r="C160" s="3"/>
      <c r="D160" s="3"/>
      <c r="E160" s="3"/>
      <c r="F160" s="3"/>
      <c r="G160" s="3"/>
      <c r="H160" s="3"/>
      <c r="I160" s="3"/>
      <c r="J160" s="3"/>
      <c r="K160" s="3"/>
      <c r="L160" s="3"/>
      <c r="M160" s="3"/>
      <c r="N160" s="3"/>
      <c r="O160" s="3"/>
      <c r="P160" s="3"/>
      <c r="Q160" s="3"/>
      <c r="R160" s="3"/>
      <c r="S160" s="3"/>
      <c r="T160" s="3"/>
    </row>
    <row r="161" spans="1:20" ht="15.75" customHeight="1" x14ac:dyDescent="0.3">
      <c r="A161" s="3"/>
      <c r="B161" s="3"/>
      <c r="C161" s="3"/>
      <c r="D161" s="3"/>
      <c r="E161" s="3"/>
      <c r="F161" s="3"/>
      <c r="G161" s="3"/>
      <c r="H161" s="3"/>
      <c r="I161" s="3"/>
      <c r="J161" s="3"/>
      <c r="K161" s="3"/>
      <c r="L161" s="3"/>
      <c r="M161" s="3"/>
      <c r="N161" s="3"/>
      <c r="O161" s="3"/>
      <c r="P161" s="3"/>
      <c r="Q161" s="3"/>
      <c r="R161" s="3"/>
      <c r="S161" s="3"/>
      <c r="T161" s="3"/>
    </row>
    <row r="162" spans="1:20" ht="15.75" customHeight="1" x14ac:dyDescent="0.3">
      <c r="A162" s="3"/>
      <c r="B162" s="3"/>
      <c r="C162" s="3"/>
      <c r="D162" s="3"/>
      <c r="E162" s="3"/>
      <c r="F162" s="3"/>
      <c r="G162" s="3"/>
      <c r="H162" s="3"/>
      <c r="I162" s="3"/>
      <c r="J162" s="3"/>
      <c r="K162" s="3"/>
      <c r="L162" s="3"/>
      <c r="M162" s="3"/>
      <c r="N162" s="3"/>
      <c r="O162" s="3"/>
      <c r="P162" s="3"/>
      <c r="Q162" s="3"/>
      <c r="R162" s="3"/>
      <c r="S162" s="3"/>
      <c r="T162" s="3"/>
    </row>
    <row r="163" spans="1:20" ht="15.75" customHeight="1" x14ac:dyDescent="0.3">
      <c r="A163" s="3"/>
      <c r="B163" s="3"/>
      <c r="C163" s="3"/>
      <c r="D163" s="3"/>
      <c r="E163" s="3"/>
      <c r="F163" s="3"/>
      <c r="G163" s="3"/>
      <c r="H163" s="3"/>
      <c r="I163" s="3"/>
      <c r="J163" s="3"/>
      <c r="K163" s="3"/>
      <c r="L163" s="3"/>
      <c r="M163" s="3"/>
      <c r="N163" s="3"/>
      <c r="O163" s="3"/>
      <c r="P163" s="3"/>
      <c r="Q163" s="3"/>
      <c r="R163" s="3"/>
      <c r="S163" s="3"/>
      <c r="T163" s="3"/>
    </row>
    <row r="164" spans="1:20" ht="15.75" customHeight="1" x14ac:dyDescent="0.3">
      <c r="A164" s="3"/>
      <c r="B164" s="3"/>
      <c r="C164" s="3"/>
      <c r="D164" s="3"/>
      <c r="E164" s="3"/>
      <c r="F164" s="3"/>
      <c r="G164" s="3"/>
      <c r="H164" s="3"/>
      <c r="I164" s="3"/>
      <c r="J164" s="3"/>
      <c r="K164" s="3"/>
      <c r="L164" s="3"/>
      <c r="M164" s="3"/>
      <c r="N164" s="3"/>
      <c r="O164" s="3"/>
      <c r="P164" s="3"/>
      <c r="Q164" s="3"/>
      <c r="R164" s="3"/>
      <c r="S164" s="3"/>
      <c r="T164" s="3"/>
    </row>
    <row r="165" spans="1:20" ht="15.75" customHeight="1" x14ac:dyDescent="0.3">
      <c r="A165" s="3"/>
      <c r="B165" s="3"/>
      <c r="C165" s="3"/>
      <c r="D165" s="3"/>
      <c r="E165" s="3"/>
      <c r="F165" s="3"/>
      <c r="G165" s="3"/>
      <c r="H165" s="3"/>
      <c r="I165" s="3"/>
      <c r="J165" s="3"/>
      <c r="K165" s="3"/>
      <c r="L165" s="3"/>
      <c r="M165" s="3"/>
      <c r="N165" s="3"/>
      <c r="O165" s="3"/>
      <c r="P165" s="3"/>
      <c r="Q165" s="3"/>
      <c r="R165" s="3"/>
      <c r="S165" s="3"/>
      <c r="T165" s="3"/>
    </row>
    <row r="166" spans="1:20" ht="15.75" customHeight="1" x14ac:dyDescent="0.3">
      <c r="A166" s="3"/>
      <c r="B166" s="3"/>
      <c r="C166" s="3"/>
      <c r="D166" s="3"/>
      <c r="E166" s="3"/>
      <c r="F166" s="3"/>
      <c r="G166" s="3"/>
      <c r="H166" s="3"/>
      <c r="I166" s="3"/>
      <c r="J166" s="3"/>
      <c r="K166" s="3"/>
      <c r="L166" s="3"/>
      <c r="M166" s="3"/>
      <c r="N166" s="3"/>
      <c r="O166" s="3"/>
      <c r="P166" s="3"/>
      <c r="Q166" s="3"/>
      <c r="R166" s="3"/>
      <c r="S166" s="3"/>
      <c r="T166" s="3"/>
    </row>
    <row r="167" spans="1:20" ht="15.75" customHeight="1" x14ac:dyDescent="0.3">
      <c r="A167" s="3"/>
      <c r="B167" s="3"/>
      <c r="C167" s="3"/>
      <c r="D167" s="3"/>
      <c r="E167" s="3"/>
      <c r="F167" s="3"/>
      <c r="G167" s="3"/>
      <c r="H167" s="3"/>
      <c r="I167" s="3"/>
      <c r="J167" s="3"/>
      <c r="K167" s="3"/>
      <c r="L167" s="3"/>
      <c r="M167" s="3"/>
      <c r="N167" s="3"/>
      <c r="O167" s="3"/>
      <c r="P167" s="3"/>
      <c r="Q167" s="3"/>
      <c r="R167" s="3"/>
      <c r="S167" s="3"/>
      <c r="T167" s="3"/>
    </row>
    <row r="168" spans="1:20" ht="15.75" customHeight="1" x14ac:dyDescent="0.3">
      <c r="A168" s="3"/>
      <c r="B168" s="3"/>
      <c r="C168" s="3"/>
      <c r="D168" s="3"/>
      <c r="E168" s="3"/>
      <c r="F168" s="3"/>
      <c r="G168" s="3"/>
      <c r="H168" s="3"/>
      <c r="I168" s="3"/>
      <c r="J168" s="3"/>
      <c r="K168" s="3"/>
      <c r="L168" s="3"/>
      <c r="M168" s="3"/>
      <c r="N168" s="3"/>
      <c r="O168" s="3"/>
      <c r="P168" s="3"/>
      <c r="Q168" s="3"/>
      <c r="R168" s="3"/>
      <c r="S168" s="3"/>
      <c r="T168" s="3"/>
    </row>
    <row r="169" spans="1:20" ht="15.75" customHeight="1" x14ac:dyDescent="0.3">
      <c r="A169" s="3"/>
      <c r="B169" s="3"/>
      <c r="C169" s="3"/>
      <c r="D169" s="3"/>
      <c r="E169" s="3"/>
      <c r="F169" s="3"/>
      <c r="G169" s="3"/>
      <c r="H169" s="3"/>
      <c r="I169" s="3"/>
      <c r="J169" s="3"/>
      <c r="K169" s="3"/>
      <c r="L169" s="3"/>
      <c r="M169" s="3"/>
      <c r="N169" s="3"/>
      <c r="O169" s="3"/>
      <c r="P169" s="3"/>
      <c r="Q169" s="3"/>
      <c r="R169" s="3"/>
      <c r="S169" s="3"/>
      <c r="T169" s="3"/>
    </row>
    <row r="170" spans="1:20" ht="15.75" customHeight="1" x14ac:dyDescent="0.3">
      <c r="A170" s="3"/>
      <c r="B170" s="3"/>
      <c r="C170" s="3"/>
      <c r="D170" s="3"/>
      <c r="E170" s="3"/>
      <c r="F170" s="3"/>
      <c r="G170" s="3"/>
      <c r="H170" s="3"/>
      <c r="I170" s="3"/>
      <c r="J170" s="3"/>
      <c r="K170" s="3"/>
      <c r="L170" s="3"/>
      <c r="M170" s="3"/>
      <c r="N170" s="3"/>
      <c r="O170" s="3"/>
      <c r="P170" s="3"/>
      <c r="Q170" s="3"/>
      <c r="R170" s="3"/>
      <c r="S170" s="3"/>
      <c r="T170" s="3"/>
    </row>
    <row r="171" spans="1:20" ht="15.75" customHeight="1" x14ac:dyDescent="0.3">
      <c r="A171" s="3"/>
      <c r="B171" s="3"/>
      <c r="C171" s="3"/>
      <c r="D171" s="3"/>
      <c r="E171" s="3"/>
      <c r="F171" s="3"/>
      <c r="G171" s="3"/>
      <c r="H171" s="3"/>
      <c r="I171" s="3"/>
      <c r="J171" s="3"/>
      <c r="K171" s="3"/>
      <c r="L171" s="3"/>
      <c r="M171" s="3"/>
      <c r="N171" s="3"/>
      <c r="O171" s="3"/>
      <c r="P171" s="3"/>
      <c r="Q171" s="3"/>
      <c r="R171" s="3"/>
      <c r="S171" s="3"/>
      <c r="T171" s="3"/>
    </row>
    <row r="172" spans="1:20" ht="15.75" customHeight="1" x14ac:dyDescent="0.3">
      <c r="A172" s="3"/>
      <c r="B172" s="3"/>
      <c r="C172" s="3"/>
      <c r="D172" s="3"/>
      <c r="E172" s="3"/>
      <c r="F172" s="3"/>
      <c r="G172" s="3"/>
      <c r="H172" s="3"/>
      <c r="I172" s="3"/>
      <c r="J172" s="3"/>
      <c r="K172" s="3"/>
      <c r="L172" s="3"/>
      <c r="M172" s="3"/>
      <c r="N172" s="3"/>
      <c r="O172" s="3"/>
      <c r="P172" s="3"/>
      <c r="Q172" s="3"/>
      <c r="R172" s="3"/>
      <c r="S172" s="3"/>
      <c r="T172" s="3"/>
    </row>
    <row r="173" spans="1:20" ht="15.75" customHeight="1" x14ac:dyDescent="0.3">
      <c r="A173" s="3"/>
      <c r="B173" s="3"/>
      <c r="C173" s="3"/>
      <c r="D173" s="3"/>
      <c r="E173" s="3"/>
      <c r="F173" s="3"/>
      <c r="G173" s="3"/>
      <c r="H173" s="3"/>
      <c r="I173" s="3"/>
      <c r="J173" s="3"/>
      <c r="K173" s="3"/>
      <c r="L173" s="3"/>
      <c r="M173" s="3"/>
      <c r="N173" s="3"/>
      <c r="O173" s="3"/>
      <c r="P173" s="3"/>
      <c r="Q173" s="3"/>
      <c r="R173" s="3"/>
      <c r="S173" s="3"/>
      <c r="T173" s="3"/>
    </row>
    <row r="174" spans="1:20" ht="15.75" customHeight="1" x14ac:dyDescent="0.3">
      <c r="A174" s="3"/>
      <c r="B174" s="3"/>
      <c r="C174" s="3"/>
      <c r="D174" s="3"/>
      <c r="E174" s="3"/>
      <c r="F174" s="3"/>
      <c r="G174" s="3"/>
      <c r="H174" s="3"/>
      <c r="I174" s="3"/>
      <c r="J174" s="3"/>
      <c r="K174" s="3"/>
      <c r="L174" s="3"/>
      <c r="M174" s="3"/>
      <c r="N174" s="3"/>
      <c r="O174" s="3"/>
      <c r="P174" s="3"/>
      <c r="Q174" s="3"/>
      <c r="R174" s="3"/>
      <c r="S174" s="3"/>
      <c r="T174" s="3"/>
    </row>
    <row r="175" spans="1:20" ht="15.75" customHeight="1" x14ac:dyDescent="0.3">
      <c r="A175" s="3"/>
      <c r="B175" s="3"/>
      <c r="C175" s="3"/>
      <c r="D175" s="3"/>
      <c r="E175" s="3"/>
      <c r="F175" s="3"/>
      <c r="G175" s="3"/>
      <c r="H175" s="3"/>
      <c r="I175" s="3"/>
      <c r="J175" s="3"/>
      <c r="K175" s="3"/>
      <c r="L175" s="3"/>
      <c r="M175" s="3"/>
      <c r="N175" s="3"/>
      <c r="O175" s="3"/>
      <c r="P175" s="3"/>
      <c r="Q175" s="3"/>
      <c r="R175" s="3"/>
      <c r="S175" s="3"/>
      <c r="T175" s="3"/>
    </row>
    <row r="176" spans="1:20" ht="15.75" customHeight="1" x14ac:dyDescent="0.3">
      <c r="A176" s="3"/>
      <c r="B176" s="3"/>
      <c r="C176" s="3"/>
      <c r="D176" s="3"/>
      <c r="E176" s="3"/>
      <c r="F176" s="3"/>
      <c r="G176" s="3"/>
      <c r="H176" s="3"/>
      <c r="I176" s="3"/>
      <c r="J176" s="3"/>
      <c r="K176" s="3"/>
      <c r="L176" s="3"/>
      <c r="M176" s="3"/>
      <c r="N176" s="3"/>
      <c r="O176" s="3"/>
      <c r="P176" s="3"/>
      <c r="Q176" s="3"/>
      <c r="R176" s="3"/>
      <c r="S176" s="3"/>
      <c r="T176" s="3"/>
    </row>
    <row r="177" spans="1:20" ht="15.75" customHeight="1" x14ac:dyDescent="0.3">
      <c r="A177" s="3"/>
      <c r="B177" s="3"/>
      <c r="C177" s="3"/>
      <c r="D177" s="3"/>
      <c r="E177" s="3"/>
      <c r="F177" s="3"/>
      <c r="G177" s="3"/>
      <c r="H177" s="3"/>
      <c r="I177" s="3"/>
      <c r="J177" s="3"/>
      <c r="K177" s="3"/>
      <c r="L177" s="3"/>
      <c r="M177" s="3"/>
      <c r="N177" s="3"/>
      <c r="O177" s="3"/>
      <c r="P177" s="3"/>
      <c r="Q177" s="3"/>
      <c r="R177" s="3"/>
      <c r="S177" s="3"/>
      <c r="T177" s="3"/>
    </row>
    <row r="178" spans="1:20" ht="15.75" customHeight="1" x14ac:dyDescent="0.3">
      <c r="A178" s="3"/>
      <c r="B178" s="3"/>
      <c r="C178" s="3"/>
      <c r="D178" s="3"/>
      <c r="E178" s="3"/>
      <c r="F178" s="3"/>
      <c r="G178" s="3"/>
      <c r="H178" s="3"/>
      <c r="I178" s="3"/>
      <c r="J178" s="3"/>
      <c r="K178" s="3"/>
      <c r="L178" s="3"/>
      <c r="M178" s="3"/>
      <c r="N178" s="3"/>
      <c r="O178" s="3"/>
      <c r="P178" s="3"/>
      <c r="Q178" s="3"/>
      <c r="R178" s="3"/>
      <c r="S178" s="3"/>
      <c r="T178" s="3"/>
    </row>
    <row r="179" spans="1:20" ht="15.75" customHeight="1" x14ac:dyDescent="0.3">
      <c r="A179" s="3"/>
      <c r="B179" s="3"/>
      <c r="C179" s="3"/>
      <c r="D179" s="3"/>
      <c r="E179" s="3"/>
      <c r="F179" s="3"/>
      <c r="G179" s="3"/>
      <c r="H179" s="3"/>
      <c r="I179" s="3"/>
      <c r="J179" s="3"/>
      <c r="K179" s="3"/>
      <c r="L179" s="3"/>
      <c r="M179" s="3"/>
      <c r="N179" s="3"/>
      <c r="O179" s="3"/>
      <c r="P179" s="3"/>
      <c r="Q179" s="3"/>
      <c r="R179" s="3"/>
      <c r="S179" s="3"/>
      <c r="T179" s="3"/>
    </row>
    <row r="180" spans="1:20" ht="15.75" customHeight="1" x14ac:dyDescent="0.3">
      <c r="A180" s="3"/>
      <c r="B180" s="3"/>
      <c r="C180" s="3"/>
      <c r="D180" s="3"/>
      <c r="E180" s="3"/>
      <c r="F180" s="3"/>
      <c r="G180" s="3"/>
      <c r="H180" s="3"/>
      <c r="I180" s="3"/>
      <c r="J180" s="3"/>
      <c r="K180" s="3"/>
      <c r="L180" s="3"/>
      <c r="M180" s="3"/>
      <c r="N180" s="3"/>
      <c r="O180" s="3"/>
      <c r="P180" s="3"/>
      <c r="Q180" s="3"/>
      <c r="R180" s="3"/>
      <c r="S180" s="3"/>
      <c r="T180" s="3"/>
    </row>
    <row r="181" spans="1:20" ht="15.75" customHeight="1" x14ac:dyDescent="0.3">
      <c r="A181" s="3"/>
      <c r="B181" s="3"/>
      <c r="C181" s="3"/>
      <c r="D181" s="3"/>
      <c r="E181" s="3"/>
      <c r="F181" s="3"/>
      <c r="G181" s="3"/>
      <c r="H181" s="3"/>
      <c r="I181" s="3"/>
      <c r="J181" s="3"/>
      <c r="K181" s="3"/>
      <c r="L181" s="3"/>
      <c r="M181" s="3"/>
      <c r="N181" s="3"/>
      <c r="O181" s="3"/>
      <c r="P181" s="3"/>
      <c r="Q181" s="3"/>
      <c r="R181" s="3"/>
      <c r="S181" s="3"/>
      <c r="T181" s="3"/>
    </row>
    <row r="182" spans="1:20" ht="15.75" customHeight="1" x14ac:dyDescent="0.3">
      <c r="A182" s="3"/>
      <c r="B182" s="3"/>
      <c r="C182" s="3"/>
      <c r="D182" s="3"/>
      <c r="E182" s="3"/>
      <c r="F182" s="3"/>
      <c r="G182" s="3"/>
      <c r="H182" s="3"/>
      <c r="I182" s="3"/>
      <c r="J182" s="3"/>
      <c r="K182" s="3"/>
      <c r="L182" s="3"/>
      <c r="M182" s="3"/>
      <c r="N182" s="3"/>
      <c r="O182" s="3"/>
      <c r="P182" s="3"/>
      <c r="Q182" s="3"/>
      <c r="R182" s="3"/>
      <c r="S182" s="3"/>
      <c r="T182" s="3"/>
    </row>
    <row r="183" spans="1:20" ht="15.75" customHeight="1" x14ac:dyDescent="0.3">
      <c r="A183" s="3"/>
      <c r="B183" s="3"/>
      <c r="C183" s="3"/>
      <c r="D183" s="3"/>
      <c r="E183" s="3"/>
      <c r="F183" s="3"/>
      <c r="G183" s="3"/>
      <c r="H183" s="3"/>
      <c r="I183" s="3"/>
      <c r="J183" s="3"/>
      <c r="K183" s="3"/>
      <c r="L183" s="3"/>
      <c r="M183" s="3"/>
      <c r="N183" s="3"/>
      <c r="O183" s="3"/>
      <c r="P183" s="3"/>
      <c r="Q183" s="3"/>
      <c r="R183" s="3"/>
      <c r="S183" s="3"/>
      <c r="T183" s="3"/>
    </row>
    <row r="184" spans="1:20" ht="15.75" customHeight="1" x14ac:dyDescent="0.3">
      <c r="A184" s="3"/>
      <c r="B184" s="3"/>
      <c r="C184" s="3"/>
      <c r="D184" s="3"/>
      <c r="E184" s="3"/>
      <c r="F184" s="3"/>
      <c r="G184" s="3"/>
      <c r="H184" s="3"/>
      <c r="I184" s="3"/>
      <c r="J184" s="3"/>
      <c r="K184" s="3"/>
      <c r="L184" s="3"/>
      <c r="M184" s="3"/>
      <c r="N184" s="3"/>
      <c r="O184" s="3"/>
      <c r="P184" s="3"/>
      <c r="Q184" s="3"/>
      <c r="R184" s="3"/>
      <c r="S184" s="3"/>
      <c r="T184" s="3"/>
    </row>
    <row r="185" spans="1:20" ht="15.75" customHeight="1" x14ac:dyDescent="0.3">
      <c r="A185" s="3"/>
      <c r="B185" s="3"/>
      <c r="C185" s="3"/>
      <c r="D185" s="3"/>
      <c r="E185" s="3"/>
      <c r="F185" s="3"/>
      <c r="G185" s="3"/>
      <c r="H185" s="3"/>
      <c r="I185" s="3"/>
      <c r="J185" s="3"/>
      <c r="K185" s="3"/>
      <c r="L185" s="3"/>
      <c r="M185" s="3"/>
      <c r="N185" s="3"/>
      <c r="O185" s="3"/>
      <c r="P185" s="3"/>
      <c r="Q185" s="3"/>
      <c r="R185" s="3"/>
      <c r="S185" s="3"/>
      <c r="T185" s="3"/>
    </row>
    <row r="186" spans="1:20" ht="15.75" customHeight="1" x14ac:dyDescent="0.3">
      <c r="A186" s="3"/>
      <c r="B186" s="3"/>
      <c r="C186" s="3"/>
      <c r="D186" s="3"/>
      <c r="E186" s="3"/>
      <c r="F186" s="3"/>
      <c r="G186" s="3"/>
      <c r="H186" s="3"/>
      <c r="I186" s="3"/>
      <c r="J186" s="3"/>
      <c r="K186" s="3"/>
      <c r="L186" s="3"/>
      <c r="M186" s="3"/>
      <c r="N186" s="3"/>
      <c r="O186" s="3"/>
      <c r="P186" s="3"/>
      <c r="Q186" s="3"/>
      <c r="R186" s="3"/>
      <c r="S186" s="3"/>
      <c r="T186" s="3"/>
    </row>
    <row r="187" spans="1:20" ht="15.75" customHeight="1" x14ac:dyDescent="0.3">
      <c r="A187" s="3"/>
      <c r="B187" s="3"/>
      <c r="C187" s="3"/>
      <c r="D187" s="3"/>
      <c r="E187" s="3"/>
      <c r="F187" s="3"/>
      <c r="G187" s="3"/>
      <c r="H187" s="3"/>
      <c r="I187" s="3"/>
      <c r="J187" s="3"/>
      <c r="K187" s="3"/>
      <c r="L187" s="3"/>
      <c r="M187" s="3"/>
      <c r="N187" s="3"/>
      <c r="O187" s="3"/>
      <c r="P187" s="3"/>
      <c r="Q187" s="3"/>
      <c r="R187" s="3"/>
      <c r="S187" s="3"/>
      <c r="T187" s="3"/>
    </row>
    <row r="188" spans="1:20" ht="15.75" customHeight="1" x14ac:dyDescent="0.3">
      <c r="A188" s="3"/>
      <c r="B188" s="3"/>
      <c r="C188" s="3"/>
      <c r="D188" s="3"/>
      <c r="E188" s="3"/>
      <c r="F188" s="3"/>
      <c r="G188" s="3"/>
      <c r="H188" s="3"/>
      <c r="I188" s="3"/>
      <c r="J188" s="3"/>
      <c r="K188" s="3"/>
      <c r="L188" s="3"/>
      <c r="M188" s="3"/>
      <c r="N188" s="3"/>
      <c r="O188" s="3"/>
      <c r="P188" s="3"/>
      <c r="Q188" s="3"/>
      <c r="R188" s="3"/>
      <c r="S188" s="3"/>
      <c r="T188" s="3"/>
    </row>
    <row r="189" spans="1:20" ht="15.75" customHeight="1" x14ac:dyDescent="0.3">
      <c r="A189" s="3"/>
      <c r="B189" s="3"/>
      <c r="C189" s="3"/>
      <c r="D189" s="3"/>
      <c r="E189" s="3"/>
      <c r="F189" s="3"/>
      <c r="G189" s="3"/>
      <c r="H189" s="3"/>
      <c r="I189" s="3"/>
      <c r="J189" s="3"/>
      <c r="K189" s="3"/>
      <c r="L189" s="3"/>
      <c r="M189" s="3"/>
      <c r="N189" s="3"/>
      <c r="O189" s="3"/>
      <c r="P189" s="3"/>
      <c r="Q189" s="3"/>
      <c r="R189" s="3"/>
      <c r="S189" s="3"/>
      <c r="T189" s="3"/>
    </row>
    <row r="190" spans="1:20" ht="15.75" customHeight="1" x14ac:dyDescent="0.3">
      <c r="A190" s="3"/>
      <c r="B190" s="3"/>
      <c r="C190" s="3"/>
      <c r="D190" s="3"/>
      <c r="E190" s="3"/>
      <c r="F190" s="3"/>
      <c r="G190" s="3"/>
      <c r="H190" s="3"/>
      <c r="I190" s="3"/>
      <c r="J190" s="3"/>
      <c r="K190" s="3"/>
      <c r="L190" s="3"/>
      <c r="M190" s="3"/>
      <c r="N190" s="3"/>
      <c r="O190" s="3"/>
      <c r="P190" s="3"/>
      <c r="Q190" s="3"/>
      <c r="R190" s="3"/>
      <c r="S190" s="3"/>
      <c r="T190" s="3"/>
    </row>
    <row r="191" spans="1:20" ht="15.75" customHeight="1" x14ac:dyDescent="0.3">
      <c r="A191" s="3"/>
      <c r="B191" s="3"/>
      <c r="C191" s="3"/>
      <c r="D191" s="3"/>
      <c r="E191" s="3"/>
      <c r="F191" s="3"/>
      <c r="G191" s="3"/>
      <c r="H191" s="3"/>
      <c r="I191" s="3"/>
      <c r="J191" s="3"/>
      <c r="K191" s="3"/>
      <c r="L191" s="3"/>
      <c r="M191" s="3"/>
      <c r="N191" s="3"/>
      <c r="O191" s="3"/>
      <c r="P191" s="3"/>
      <c r="Q191" s="3"/>
      <c r="R191" s="3"/>
      <c r="S191" s="3"/>
      <c r="T191" s="3"/>
    </row>
    <row r="192" spans="1:20" ht="15.75" customHeight="1" x14ac:dyDescent="0.3">
      <c r="A192" s="3"/>
      <c r="B192" s="3"/>
      <c r="C192" s="3"/>
      <c r="D192" s="3"/>
      <c r="E192" s="3"/>
      <c r="F192" s="3"/>
      <c r="G192" s="3"/>
      <c r="H192" s="3"/>
      <c r="I192" s="3"/>
      <c r="J192" s="3"/>
      <c r="K192" s="3"/>
      <c r="L192" s="3"/>
      <c r="M192" s="3"/>
      <c r="N192" s="3"/>
      <c r="O192" s="3"/>
      <c r="P192" s="3"/>
      <c r="Q192" s="3"/>
      <c r="R192" s="3"/>
      <c r="S192" s="3"/>
      <c r="T192" s="3"/>
    </row>
    <row r="193" spans="1:20" ht="15.75" customHeight="1" x14ac:dyDescent="0.3">
      <c r="A193" s="3"/>
      <c r="B193" s="3"/>
      <c r="C193" s="3"/>
      <c r="D193" s="3"/>
      <c r="E193" s="3"/>
      <c r="F193" s="3"/>
      <c r="G193" s="3"/>
      <c r="H193" s="3"/>
      <c r="I193" s="3"/>
      <c r="J193" s="3"/>
      <c r="K193" s="3"/>
      <c r="L193" s="3"/>
      <c r="M193" s="3"/>
      <c r="N193" s="3"/>
      <c r="O193" s="3"/>
      <c r="P193" s="3"/>
      <c r="Q193" s="3"/>
      <c r="R193" s="3"/>
      <c r="S193" s="3"/>
      <c r="T193" s="3"/>
    </row>
    <row r="194" spans="1:20" ht="15.75" customHeight="1" x14ac:dyDescent="0.3">
      <c r="A194" s="3"/>
      <c r="B194" s="3"/>
      <c r="C194" s="3"/>
      <c r="D194" s="3"/>
      <c r="E194" s="3"/>
      <c r="F194" s="3"/>
      <c r="G194" s="3"/>
      <c r="H194" s="3"/>
      <c r="I194" s="3"/>
      <c r="J194" s="3"/>
      <c r="K194" s="3"/>
      <c r="L194" s="3"/>
      <c r="M194" s="3"/>
      <c r="N194" s="3"/>
      <c r="O194" s="3"/>
      <c r="P194" s="3"/>
      <c r="Q194" s="3"/>
      <c r="R194" s="3"/>
      <c r="S194" s="3"/>
      <c r="T194" s="3"/>
    </row>
    <row r="195" spans="1:20" ht="15.75" customHeight="1" x14ac:dyDescent="0.3">
      <c r="A195" s="3"/>
      <c r="B195" s="3"/>
      <c r="C195" s="3"/>
      <c r="D195" s="3"/>
      <c r="E195" s="3"/>
      <c r="F195" s="3"/>
      <c r="G195" s="3"/>
      <c r="H195" s="3"/>
      <c r="I195" s="3"/>
      <c r="J195" s="3"/>
      <c r="K195" s="3"/>
      <c r="L195" s="3"/>
      <c r="M195" s="3"/>
      <c r="N195" s="3"/>
      <c r="O195" s="3"/>
      <c r="P195" s="3"/>
      <c r="Q195" s="3"/>
      <c r="R195" s="3"/>
      <c r="S195" s="3"/>
      <c r="T195" s="3"/>
    </row>
    <row r="196" spans="1:20" ht="15.75" customHeight="1" x14ac:dyDescent="0.3">
      <c r="A196" s="3"/>
      <c r="B196" s="3"/>
      <c r="C196" s="3"/>
      <c r="D196" s="3"/>
      <c r="E196" s="3"/>
      <c r="F196" s="3"/>
      <c r="G196" s="3"/>
      <c r="H196" s="3"/>
      <c r="I196" s="3"/>
      <c r="J196" s="3"/>
      <c r="K196" s="3"/>
      <c r="L196" s="3"/>
      <c r="M196" s="3"/>
      <c r="N196" s="3"/>
      <c r="O196" s="3"/>
      <c r="P196" s="3"/>
      <c r="Q196" s="3"/>
      <c r="R196" s="3"/>
      <c r="S196" s="3"/>
      <c r="T196" s="3"/>
    </row>
    <row r="197" spans="1:20" ht="15.75" customHeight="1" x14ac:dyDescent="0.3">
      <c r="A197" s="3"/>
      <c r="B197" s="3"/>
      <c r="C197" s="3"/>
      <c r="D197" s="3"/>
      <c r="E197" s="3"/>
      <c r="F197" s="3"/>
      <c r="G197" s="3"/>
      <c r="H197" s="3"/>
      <c r="I197" s="3"/>
      <c r="J197" s="3"/>
      <c r="K197" s="3"/>
      <c r="L197" s="3"/>
      <c r="M197" s="3"/>
      <c r="N197" s="3"/>
      <c r="O197" s="3"/>
      <c r="P197" s="3"/>
      <c r="Q197" s="3"/>
      <c r="R197" s="3"/>
      <c r="S197" s="3"/>
      <c r="T197" s="3"/>
    </row>
    <row r="198" spans="1:20" ht="15.75" customHeight="1" x14ac:dyDescent="0.3">
      <c r="A198" s="3"/>
      <c r="B198" s="3"/>
      <c r="C198" s="3"/>
      <c r="D198" s="3"/>
      <c r="E198" s="3"/>
      <c r="F198" s="3"/>
      <c r="G198" s="3"/>
      <c r="H198" s="3"/>
      <c r="I198" s="3"/>
      <c r="J198" s="3"/>
      <c r="K198" s="3"/>
      <c r="L198" s="3"/>
      <c r="M198" s="3"/>
      <c r="N198" s="3"/>
      <c r="O198" s="3"/>
      <c r="P198" s="3"/>
      <c r="Q198" s="3"/>
      <c r="R198" s="3"/>
      <c r="S198" s="3"/>
      <c r="T198" s="3"/>
    </row>
    <row r="199" spans="1:20" ht="15.75" customHeight="1" x14ac:dyDescent="0.3">
      <c r="A199" s="3"/>
      <c r="B199" s="3"/>
      <c r="C199" s="3"/>
      <c r="D199" s="3"/>
      <c r="E199" s="3"/>
      <c r="F199" s="3"/>
      <c r="G199" s="3"/>
      <c r="H199" s="3"/>
      <c r="I199" s="3"/>
      <c r="J199" s="3"/>
      <c r="K199" s="3"/>
      <c r="L199" s="3"/>
      <c r="M199" s="3"/>
      <c r="N199" s="3"/>
      <c r="O199" s="3"/>
      <c r="P199" s="3"/>
      <c r="Q199" s="3"/>
      <c r="R199" s="3"/>
      <c r="S199" s="3"/>
      <c r="T199" s="3"/>
    </row>
    <row r="200" spans="1:20" ht="15.75" customHeight="1" x14ac:dyDescent="0.3">
      <c r="A200" s="3"/>
      <c r="B200" s="3"/>
      <c r="C200" s="3"/>
      <c r="D200" s="3"/>
      <c r="E200" s="3"/>
      <c r="F200" s="3"/>
      <c r="G200" s="3"/>
      <c r="H200" s="3"/>
      <c r="I200" s="3"/>
      <c r="J200" s="3"/>
      <c r="K200" s="3"/>
      <c r="L200" s="3"/>
      <c r="M200" s="3"/>
      <c r="N200" s="3"/>
      <c r="O200" s="3"/>
      <c r="P200" s="3"/>
      <c r="Q200" s="3"/>
      <c r="R200" s="3"/>
      <c r="S200" s="3"/>
      <c r="T200" s="3"/>
    </row>
    <row r="201" spans="1:20" ht="15.75" customHeight="1" x14ac:dyDescent="0.3">
      <c r="A201" s="3"/>
      <c r="B201" s="3"/>
      <c r="C201" s="3"/>
      <c r="D201" s="3"/>
      <c r="E201" s="3"/>
      <c r="F201" s="3"/>
      <c r="G201" s="3"/>
      <c r="H201" s="3"/>
      <c r="I201" s="3"/>
      <c r="J201" s="3"/>
      <c r="K201" s="3"/>
      <c r="L201" s="3"/>
      <c r="M201" s="3"/>
      <c r="N201" s="3"/>
      <c r="O201" s="3"/>
      <c r="P201" s="3"/>
      <c r="Q201" s="3"/>
      <c r="R201" s="3"/>
      <c r="S201" s="3"/>
      <c r="T201" s="3"/>
    </row>
    <row r="202" spans="1:20" ht="15.75" customHeight="1" x14ac:dyDescent="0.3">
      <c r="A202" s="3"/>
      <c r="B202" s="3"/>
      <c r="C202" s="3"/>
      <c r="D202" s="3"/>
      <c r="E202" s="3"/>
      <c r="F202" s="3"/>
      <c r="G202" s="3"/>
      <c r="H202" s="3"/>
      <c r="I202" s="3"/>
      <c r="J202" s="3"/>
      <c r="K202" s="3"/>
      <c r="L202" s="3"/>
      <c r="M202" s="3"/>
      <c r="N202" s="3"/>
      <c r="O202" s="3"/>
      <c r="P202" s="3"/>
      <c r="Q202" s="3"/>
      <c r="R202" s="3"/>
      <c r="S202" s="3"/>
      <c r="T202" s="3"/>
    </row>
    <row r="203" spans="1:20" ht="15.75" customHeight="1" x14ac:dyDescent="0.3">
      <c r="A203" s="3"/>
      <c r="B203" s="3"/>
      <c r="C203" s="3"/>
      <c r="D203" s="3"/>
      <c r="E203" s="3"/>
      <c r="F203" s="3"/>
      <c r="G203" s="3"/>
      <c r="H203" s="3"/>
      <c r="I203" s="3"/>
      <c r="J203" s="3"/>
      <c r="K203" s="3"/>
      <c r="L203" s="3"/>
      <c r="M203" s="3"/>
      <c r="N203" s="3"/>
      <c r="O203" s="3"/>
      <c r="P203" s="3"/>
      <c r="Q203" s="3"/>
      <c r="R203" s="3"/>
      <c r="S203" s="3"/>
      <c r="T203" s="3"/>
    </row>
    <row r="204" spans="1:20" ht="15.75" customHeight="1" x14ac:dyDescent="0.3">
      <c r="A204" s="3"/>
      <c r="B204" s="3"/>
      <c r="C204" s="3"/>
      <c r="D204" s="3"/>
      <c r="E204" s="3"/>
      <c r="F204" s="3"/>
      <c r="G204" s="3"/>
      <c r="H204" s="3"/>
      <c r="I204" s="3"/>
      <c r="J204" s="3"/>
      <c r="K204" s="3"/>
      <c r="L204" s="3"/>
      <c r="M204" s="3"/>
      <c r="N204" s="3"/>
      <c r="O204" s="3"/>
      <c r="P204" s="3"/>
      <c r="Q204" s="3"/>
      <c r="R204" s="3"/>
      <c r="S204" s="3"/>
      <c r="T204" s="3"/>
    </row>
    <row r="205" spans="1:20" ht="15.75" customHeight="1" x14ac:dyDescent="0.3">
      <c r="A205" s="3"/>
      <c r="B205" s="3"/>
      <c r="C205" s="3"/>
      <c r="D205" s="3"/>
      <c r="E205" s="3"/>
      <c r="F205" s="3"/>
      <c r="G205" s="3"/>
      <c r="H205" s="3"/>
      <c r="I205" s="3"/>
      <c r="J205" s="3"/>
      <c r="K205" s="3"/>
      <c r="L205" s="3"/>
      <c r="M205" s="3"/>
      <c r="N205" s="3"/>
      <c r="O205" s="3"/>
      <c r="P205" s="3"/>
      <c r="Q205" s="3"/>
      <c r="R205" s="3"/>
      <c r="S205" s="3"/>
      <c r="T205" s="3"/>
    </row>
    <row r="206" spans="1:20" ht="15.75" customHeight="1" x14ac:dyDescent="0.3">
      <c r="A206" s="3"/>
      <c r="B206" s="3"/>
      <c r="C206" s="3"/>
      <c r="D206" s="3"/>
      <c r="E206" s="3"/>
      <c r="F206" s="3"/>
      <c r="G206" s="3"/>
      <c r="H206" s="3"/>
      <c r="I206" s="3"/>
      <c r="J206" s="3"/>
      <c r="K206" s="3"/>
      <c r="L206" s="3"/>
      <c r="M206" s="3"/>
      <c r="N206" s="3"/>
      <c r="O206" s="3"/>
      <c r="P206" s="3"/>
      <c r="Q206" s="3"/>
      <c r="R206" s="3"/>
      <c r="S206" s="3"/>
      <c r="T206" s="3"/>
    </row>
    <row r="207" spans="1:20" ht="15.75" customHeight="1" x14ac:dyDescent="0.3">
      <c r="A207" s="3"/>
      <c r="B207" s="3"/>
      <c r="C207" s="3"/>
      <c r="D207" s="3"/>
      <c r="E207" s="3"/>
      <c r="F207" s="3"/>
      <c r="G207" s="3"/>
      <c r="H207" s="3"/>
      <c r="I207" s="3"/>
      <c r="J207" s="3"/>
      <c r="K207" s="3"/>
      <c r="L207" s="3"/>
      <c r="M207" s="3"/>
      <c r="N207" s="3"/>
      <c r="O207" s="3"/>
      <c r="P207" s="3"/>
      <c r="Q207" s="3"/>
      <c r="R207" s="3"/>
      <c r="S207" s="3"/>
      <c r="T207" s="3"/>
    </row>
    <row r="208" spans="1:20" ht="15.75" customHeight="1" x14ac:dyDescent="0.3">
      <c r="A208" s="3"/>
      <c r="B208" s="3"/>
      <c r="C208" s="3"/>
      <c r="D208" s="3"/>
      <c r="E208" s="3"/>
      <c r="F208" s="3"/>
      <c r="G208" s="3"/>
      <c r="H208" s="3"/>
      <c r="I208" s="3"/>
      <c r="J208" s="3"/>
      <c r="K208" s="3"/>
      <c r="L208" s="3"/>
      <c r="M208" s="3"/>
      <c r="N208" s="3"/>
      <c r="O208" s="3"/>
      <c r="P208" s="3"/>
      <c r="Q208" s="3"/>
      <c r="R208" s="3"/>
      <c r="S208" s="3"/>
      <c r="T208" s="3"/>
    </row>
    <row r="209" spans="1:20" ht="15.75" customHeight="1" x14ac:dyDescent="0.3">
      <c r="A209" s="3"/>
      <c r="B209" s="3"/>
      <c r="C209" s="3"/>
      <c r="D209" s="3"/>
      <c r="E209" s="3"/>
      <c r="F209" s="3"/>
      <c r="G209" s="3"/>
      <c r="H209" s="3"/>
      <c r="I209" s="3"/>
      <c r="J209" s="3"/>
      <c r="K209" s="3"/>
      <c r="L209" s="3"/>
      <c r="M209" s="3"/>
      <c r="N209" s="3"/>
      <c r="O209" s="3"/>
      <c r="P209" s="3"/>
      <c r="Q209" s="3"/>
      <c r="R209" s="3"/>
      <c r="S209" s="3"/>
      <c r="T209" s="3"/>
    </row>
    <row r="210" spans="1:20" ht="15.75" customHeight="1" x14ac:dyDescent="0.3">
      <c r="A210" s="3"/>
      <c r="B210" s="3"/>
      <c r="C210" s="3"/>
      <c r="D210" s="3"/>
      <c r="E210" s="3"/>
      <c r="F210" s="3"/>
      <c r="G210" s="3"/>
      <c r="H210" s="3"/>
      <c r="I210" s="3"/>
      <c r="J210" s="3"/>
      <c r="K210" s="3"/>
      <c r="L210" s="3"/>
      <c r="M210" s="3"/>
      <c r="N210" s="3"/>
      <c r="O210" s="3"/>
      <c r="P210" s="3"/>
      <c r="Q210" s="3"/>
      <c r="R210" s="3"/>
      <c r="S210" s="3"/>
      <c r="T210" s="3"/>
    </row>
    <row r="211" spans="1:20" ht="15.75" customHeight="1" x14ac:dyDescent="0.3">
      <c r="A211" s="3"/>
      <c r="B211" s="3"/>
      <c r="C211" s="3"/>
      <c r="D211" s="3"/>
      <c r="E211" s="3"/>
      <c r="F211" s="3"/>
      <c r="G211" s="3"/>
      <c r="H211" s="3"/>
      <c r="I211" s="3"/>
      <c r="J211" s="3"/>
      <c r="K211" s="3"/>
      <c r="L211" s="3"/>
      <c r="M211" s="3"/>
      <c r="N211" s="3"/>
      <c r="O211" s="3"/>
      <c r="P211" s="3"/>
      <c r="Q211" s="3"/>
      <c r="R211" s="3"/>
      <c r="S211" s="3"/>
      <c r="T211" s="3"/>
    </row>
    <row r="212" spans="1:20" ht="15.75" customHeight="1" x14ac:dyDescent="0.3">
      <c r="A212" s="3"/>
      <c r="B212" s="3"/>
      <c r="C212" s="3"/>
      <c r="D212" s="3"/>
      <c r="E212" s="3"/>
      <c r="F212" s="3"/>
      <c r="G212" s="3"/>
      <c r="H212" s="3"/>
      <c r="I212" s="3"/>
      <c r="J212" s="3"/>
      <c r="K212" s="3"/>
      <c r="L212" s="3"/>
      <c r="M212" s="3"/>
      <c r="N212" s="3"/>
      <c r="O212" s="3"/>
      <c r="P212" s="3"/>
      <c r="Q212" s="3"/>
      <c r="R212" s="3"/>
      <c r="S212" s="3"/>
      <c r="T212" s="3"/>
    </row>
    <row r="213" spans="1:20" ht="15.75" customHeight="1" x14ac:dyDescent="0.3">
      <c r="A213" s="3"/>
      <c r="B213" s="3"/>
      <c r="C213" s="3"/>
      <c r="D213" s="3"/>
      <c r="E213" s="3"/>
      <c r="F213" s="3"/>
      <c r="G213" s="3"/>
      <c r="H213" s="3"/>
      <c r="I213" s="3"/>
      <c r="J213" s="3"/>
      <c r="K213" s="3"/>
      <c r="L213" s="3"/>
      <c r="M213" s="3"/>
      <c r="N213" s="3"/>
      <c r="O213" s="3"/>
      <c r="P213" s="3"/>
      <c r="Q213" s="3"/>
      <c r="R213" s="3"/>
      <c r="S213" s="3"/>
      <c r="T213" s="3"/>
    </row>
    <row r="214" spans="1:20" ht="15.75" customHeight="1" x14ac:dyDescent="0.3">
      <c r="A214" s="3"/>
      <c r="B214" s="3"/>
      <c r="C214" s="3"/>
      <c r="D214" s="3"/>
      <c r="E214" s="3"/>
      <c r="F214" s="3"/>
      <c r="G214" s="3"/>
      <c r="H214" s="3"/>
      <c r="I214" s="3"/>
      <c r="J214" s="3"/>
      <c r="K214" s="3"/>
      <c r="L214" s="3"/>
      <c r="M214" s="3"/>
      <c r="N214" s="3"/>
      <c r="O214" s="3"/>
      <c r="P214" s="3"/>
      <c r="Q214" s="3"/>
      <c r="R214" s="3"/>
      <c r="S214" s="3"/>
      <c r="T214" s="3"/>
    </row>
    <row r="215" spans="1:20" ht="15.75" customHeight="1" x14ac:dyDescent="0.3">
      <c r="A215" s="3"/>
      <c r="B215" s="3"/>
      <c r="C215" s="3"/>
      <c r="D215" s="3"/>
      <c r="E215" s="3"/>
      <c r="F215" s="3"/>
      <c r="G215" s="3"/>
      <c r="H215" s="3"/>
      <c r="I215" s="3"/>
      <c r="J215" s="3"/>
      <c r="K215" s="3"/>
      <c r="L215" s="3"/>
      <c r="M215" s="3"/>
      <c r="N215" s="3"/>
      <c r="O215" s="3"/>
      <c r="P215" s="3"/>
      <c r="Q215" s="3"/>
      <c r="R215" s="3"/>
      <c r="S215" s="3"/>
      <c r="T215" s="3"/>
    </row>
    <row r="216" spans="1:20" ht="15.75" customHeight="1" x14ac:dyDescent="0.3">
      <c r="A216" s="3"/>
      <c r="B216" s="3"/>
      <c r="C216" s="3"/>
      <c r="D216" s="3"/>
      <c r="E216" s="3"/>
      <c r="F216" s="3"/>
      <c r="G216" s="3"/>
      <c r="H216" s="3"/>
      <c r="I216" s="3"/>
      <c r="J216" s="3"/>
      <c r="K216" s="3"/>
      <c r="L216" s="3"/>
      <c r="M216" s="3"/>
      <c r="N216" s="3"/>
      <c r="O216" s="3"/>
      <c r="P216" s="3"/>
      <c r="Q216" s="3"/>
      <c r="R216" s="3"/>
      <c r="S216" s="3"/>
      <c r="T216" s="3"/>
    </row>
    <row r="217" spans="1:20" ht="15.75" customHeight="1" x14ac:dyDescent="0.3">
      <c r="A217" s="3"/>
      <c r="B217" s="3"/>
      <c r="C217" s="3"/>
      <c r="D217" s="3"/>
      <c r="E217" s="3"/>
      <c r="F217" s="3"/>
      <c r="G217" s="3"/>
      <c r="H217" s="3"/>
      <c r="I217" s="3"/>
      <c r="J217" s="3"/>
      <c r="K217" s="3"/>
      <c r="L217" s="3"/>
      <c r="M217" s="3"/>
      <c r="N217" s="3"/>
      <c r="O217" s="3"/>
      <c r="P217" s="3"/>
      <c r="Q217" s="3"/>
      <c r="R217" s="3"/>
      <c r="S217" s="3"/>
      <c r="T217" s="3"/>
    </row>
    <row r="218" spans="1:20" ht="15.75" customHeight="1" x14ac:dyDescent="0.3">
      <c r="A218" s="3"/>
      <c r="B218" s="3"/>
      <c r="C218" s="3"/>
      <c r="D218" s="3"/>
      <c r="E218" s="3"/>
      <c r="F218" s="3"/>
      <c r="G218" s="3"/>
      <c r="H218" s="3"/>
      <c r="I218" s="3"/>
      <c r="J218" s="3"/>
      <c r="K218" s="3"/>
      <c r="L218" s="3"/>
      <c r="M218" s="3"/>
      <c r="N218" s="3"/>
      <c r="O218" s="3"/>
      <c r="P218" s="3"/>
      <c r="Q218" s="3"/>
      <c r="R218" s="3"/>
      <c r="S218" s="3"/>
      <c r="T218" s="3"/>
    </row>
    <row r="219" spans="1:20" ht="15.75" customHeight="1" x14ac:dyDescent="0.3">
      <c r="A219" s="3"/>
      <c r="B219" s="3"/>
      <c r="C219" s="3"/>
      <c r="D219" s="3"/>
      <c r="E219" s="3"/>
      <c r="F219" s="3"/>
      <c r="G219" s="3"/>
      <c r="H219" s="3"/>
      <c r="I219" s="3"/>
      <c r="J219" s="3"/>
      <c r="K219" s="3"/>
      <c r="L219" s="3"/>
      <c r="M219" s="3"/>
      <c r="N219" s="3"/>
      <c r="O219" s="3"/>
      <c r="P219" s="3"/>
      <c r="Q219" s="3"/>
      <c r="R219" s="3"/>
      <c r="S219" s="3"/>
      <c r="T219" s="3"/>
    </row>
    <row r="220" spans="1:20" ht="15.75" customHeight="1" x14ac:dyDescent="0.3">
      <c r="A220" s="3"/>
      <c r="B220" s="3"/>
      <c r="C220" s="3"/>
      <c r="D220" s="3"/>
      <c r="E220" s="3"/>
      <c r="F220" s="3"/>
      <c r="G220" s="3"/>
      <c r="H220" s="3"/>
      <c r="I220" s="3"/>
      <c r="J220" s="3"/>
      <c r="K220" s="3"/>
      <c r="L220" s="3"/>
      <c r="M220" s="3"/>
      <c r="N220" s="3"/>
      <c r="O220" s="3"/>
      <c r="P220" s="3"/>
      <c r="Q220" s="3"/>
      <c r="R220" s="3"/>
      <c r="S220" s="3"/>
      <c r="T220" s="3"/>
    </row>
    <row r="221" spans="1:20" ht="15.75" customHeight="1" x14ac:dyDescent="0.3">
      <c r="A221" s="3"/>
      <c r="B221" s="3"/>
      <c r="C221" s="3"/>
      <c r="D221" s="3"/>
      <c r="E221" s="3"/>
      <c r="F221" s="3"/>
      <c r="G221" s="3"/>
      <c r="H221" s="3"/>
      <c r="I221" s="3"/>
      <c r="J221" s="3"/>
      <c r="K221" s="3"/>
      <c r="L221" s="3"/>
      <c r="M221" s="3"/>
      <c r="N221" s="3"/>
      <c r="O221" s="3"/>
      <c r="P221" s="3"/>
      <c r="Q221" s="3"/>
      <c r="R221" s="3"/>
      <c r="S221" s="3"/>
      <c r="T221" s="3"/>
    </row>
    <row r="222" spans="1:20" ht="15.75" customHeight="1" x14ac:dyDescent="0.3">
      <c r="A222" s="3"/>
      <c r="B222" s="3"/>
      <c r="C222" s="3"/>
      <c r="D222" s="3"/>
      <c r="E222" s="3"/>
      <c r="F222" s="3"/>
      <c r="G222" s="3"/>
      <c r="H222" s="3"/>
      <c r="I222" s="3"/>
      <c r="J222" s="3"/>
      <c r="K222" s="3"/>
      <c r="L222" s="3"/>
      <c r="M222" s="3"/>
      <c r="N222" s="3"/>
      <c r="O222" s="3"/>
      <c r="P222" s="3"/>
      <c r="Q222" s="3"/>
      <c r="R222" s="3"/>
      <c r="S222" s="3"/>
      <c r="T222" s="3"/>
    </row>
    <row r="223" spans="1:20" ht="15.75" customHeight="1" x14ac:dyDescent="0.3">
      <c r="A223" s="3"/>
      <c r="B223" s="3"/>
      <c r="C223" s="3"/>
      <c r="D223" s="3"/>
      <c r="E223" s="3"/>
      <c r="F223" s="3"/>
      <c r="G223" s="3"/>
      <c r="H223" s="3"/>
      <c r="I223" s="3"/>
      <c r="J223" s="3"/>
      <c r="K223" s="3"/>
      <c r="L223" s="3"/>
      <c r="M223" s="3"/>
      <c r="N223" s="3"/>
      <c r="O223" s="3"/>
      <c r="P223" s="3"/>
      <c r="Q223" s="3"/>
      <c r="R223" s="3"/>
      <c r="S223" s="3"/>
      <c r="T223" s="3"/>
    </row>
    <row r="224" spans="1:20" ht="15.75" customHeight="1" x14ac:dyDescent="0.3">
      <c r="A224" s="3"/>
      <c r="B224" s="3"/>
      <c r="C224" s="3"/>
      <c r="D224" s="3"/>
      <c r="E224" s="3"/>
      <c r="F224" s="3"/>
      <c r="G224" s="3"/>
      <c r="H224" s="3"/>
      <c r="I224" s="3"/>
      <c r="J224" s="3"/>
      <c r="K224" s="3"/>
      <c r="L224" s="3"/>
      <c r="M224" s="3"/>
      <c r="N224" s="3"/>
      <c r="O224" s="3"/>
      <c r="P224" s="3"/>
      <c r="Q224" s="3"/>
      <c r="R224" s="3"/>
      <c r="S224" s="3"/>
      <c r="T224" s="3"/>
    </row>
    <row r="225" spans="1:20" ht="15.75" customHeight="1" x14ac:dyDescent="0.3">
      <c r="A225" s="3"/>
      <c r="B225" s="3"/>
      <c r="C225" s="3"/>
      <c r="D225" s="3"/>
      <c r="E225" s="3"/>
      <c r="F225" s="3"/>
      <c r="G225" s="3"/>
      <c r="H225" s="3"/>
      <c r="I225" s="3"/>
      <c r="J225" s="3"/>
      <c r="K225" s="3"/>
      <c r="L225" s="3"/>
      <c r="M225" s="3"/>
      <c r="N225" s="3"/>
      <c r="O225" s="3"/>
      <c r="P225" s="3"/>
      <c r="Q225" s="3"/>
      <c r="R225" s="3"/>
      <c r="S225" s="3"/>
      <c r="T225" s="3"/>
    </row>
    <row r="226" spans="1:20" ht="15.75" customHeight="1" x14ac:dyDescent="0.3">
      <c r="A226" s="3"/>
      <c r="B226" s="3"/>
      <c r="C226" s="3"/>
      <c r="D226" s="3"/>
      <c r="E226" s="3"/>
      <c r="F226" s="3"/>
      <c r="G226" s="3"/>
      <c r="H226" s="3"/>
      <c r="I226" s="3"/>
      <c r="J226" s="3"/>
      <c r="K226" s="3"/>
      <c r="L226" s="3"/>
      <c r="M226" s="3"/>
      <c r="N226" s="3"/>
      <c r="O226" s="3"/>
      <c r="P226" s="3"/>
      <c r="Q226" s="3"/>
      <c r="R226" s="3"/>
      <c r="S226" s="3"/>
      <c r="T226" s="3"/>
    </row>
    <row r="227" spans="1:20" ht="15.75" customHeight="1" x14ac:dyDescent="0.3">
      <c r="A227" s="3"/>
      <c r="B227" s="3"/>
      <c r="C227" s="3"/>
      <c r="D227" s="3"/>
      <c r="E227" s="3"/>
      <c r="F227" s="3"/>
      <c r="G227" s="3"/>
      <c r="H227" s="3"/>
      <c r="I227" s="3"/>
      <c r="J227" s="3"/>
      <c r="K227" s="3"/>
      <c r="L227" s="3"/>
      <c r="M227" s="3"/>
      <c r="N227" s="3"/>
      <c r="O227" s="3"/>
      <c r="P227" s="3"/>
      <c r="Q227" s="3"/>
      <c r="R227" s="3"/>
      <c r="S227" s="3"/>
      <c r="T227" s="3"/>
    </row>
    <row r="228" spans="1:20" ht="15.75" customHeight="1" x14ac:dyDescent="0.3">
      <c r="A228" s="3"/>
      <c r="B228" s="3"/>
      <c r="C228" s="3"/>
      <c r="D228" s="3"/>
      <c r="E228" s="3"/>
      <c r="F228" s="3"/>
      <c r="G228" s="3"/>
      <c r="H228" s="3"/>
      <c r="I228" s="3"/>
      <c r="J228" s="3"/>
      <c r="K228" s="3"/>
      <c r="L228" s="3"/>
      <c r="M228" s="3"/>
      <c r="N228" s="3"/>
      <c r="O228" s="3"/>
      <c r="P228" s="3"/>
      <c r="Q228" s="3"/>
      <c r="R228" s="3"/>
      <c r="S228" s="3"/>
      <c r="T228" s="3"/>
    </row>
    <row r="229" spans="1:20" ht="15.75" customHeight="1" x14ac:dyDescent="0.3">
      <c r="A229" s="3"/>
      <c r="B229" s="3"/>
      <c r="C229" s="3"/>
      <c r="D229" s="3"/>
      <c r="E229" s="3"/>
      <c r="F229" s="3"/>
      <c r="G229" s="3"/>
      <c r="H229" s="3"/>
      <c r="I229" s="3"/>
      <c r="J229" s="3"/>
      <c r="K229" s="3"/>
      <c r="L229" s="3"/>
      <c r="M229" s="3"/>
      <c r="N229" s="3"/>
      <c r="O229" s="3"/>
      <c r="P229" s="3"/>
      <c r="Q229" s="3"/>
      <c r="R229" s="3"/>
      <c r="S229" s="3"/>
      <c r="T229" s="3"/>
    </row>
    <row r="230" spans="1:20" ht="15.75" customHeight="1" x14ac:dyDescent="0.3">
      <c r="A230" s="3"/>
      <c r="B230" s="3"/>
      <c r="C230" s="3"/>
      <c r="D230" s="3"/>
      <c r="E230" s="3"/>
      <c r="F230" s="3"/>
      <c r="G230" s="3"/>
      <c r="H230" s="3"/>
      <c r="I230" s="3"/>
      <c r="J230" s="3"/>
      <c r="K230" s="3"/>
      <c r="L230" s="3"/>
      <c r="M230" s="3"/>
      <c r="N230" s="3"/>
      <c r="O230" s="3"/>
      <c r="P230" s="3"/>
      <c r="Q230" s="3"/>
      <c r="R230" s="3"/>
      <c r="S230" s="3"/>
      <c r="T230" s="3"/>
    </row>
    <row r="231" spans="1:20" ht="15.75" customHeight="1" x14ac:dyDescent="0.3">
      <c r="A231" s="3"/>
      <c r="B231" s="3"/>
      <c r="C231" s="3"/>
      <c r="D231" s="3"/>
      <c r="E231" s="3"/>
      <c r="F231" s="3"/>
      <c r="G231" s="3"/>
      <c r="H231" s="3"/>
      <c r="I231" s="3"/>
      <c r="J231" s="3"/>
      <c r="K231" s="3"/>
      <c r="L231" s="3"/>
      <c r="M231" s="3"/>
      <c r="N231" s="3"/>
      <c r="O231" s="3"/>
      <c r="P231" s="3"/>
      <c r="Q231" s="3"/>
      <c r="R231" s="3"/>
      <c r="S231" s="3"/>
      <c r="T231" s="3"/>
    </row>
    <row r="232" spans="1:20" ht="15.75" customHeight="1" x14ac:dyDescent="0.3">
      <c r="A232" s="3"/>
      <c r="B232" s="3"/>
      <c r="C232" s="3"/>
      <c r="D232" s="3"/>
      <c r="E232" s="3"/>
      <c r="F232" s="3"/>
      <c r="G232" s="3"/>
      <c r="H232" s="3"/>
      <c r="I232" s="3"/>
      <c r="J232" s="3"/>
      <c r="K232" s="3"/>
      <c r="L232" s="3"/>
      <c r="M232" s="3"/>
      <c r="N232" s="3"/>
      <c r="O232" s="3"/>
      <c r="P232" s="3"/>
      <c r="Q232" s="3"/>
      <c r="R232" s="3"/>
      <c r="S232" s="3"/>
      <c r="T232" s="3"/>
    </row>
    <row r="233" spans="1:20" ht="15.75" customHeight="1" x14ac:dyDescent="0.3">
      <c r="A233" s="3"/>
      <c r="B233" s="3"/>
      <c r="C233" s="3"/>
      <c r="D233" s="3"/>
      <c r="E233" s="3"/>
      <c r="F233" s="3"/>
      <c r="G233" s="3"/>
      <c r="H233" s="3"/>
      <c r="I233" s="3"/>
      <c r="J233" s="3"/>
      <c r="K233" s="3"/>
      <c r="L233" s="3"/>
      <c r="M233" s="3"/>
      <c r="N233" s="3"/>
      <c r="O233" s="3"/>
      <c r="P233" s="3"/>
      <c r="Q233" s="3"/>
      <c r="R233" s="3"/>
      <c r="S233" s="3"/>
      <c r="T233" s="3"/>
    </row>
    <row r="234" spans="1:20" ht="15.75" customHeight="1" x14ac:dyDescent="0.3">
      <c r="A234" s="3"/>
      <c r="B234" s="3"/>
      <c r="C234" s="3"/>
      <c r="D234" s="3"/>
      <c r="E234" s="3"/>
      <c r="F234" s="3"/>
      <c r="G234" s="3"/>
      <c r="H234" s="3"/>
      <c r="I234" s="3"/>
      <c r="J234" s="3"/>
      <c r="K234" s="3"/>
      <c r="L234" s="3"/>
      <c r="M234" s="3"/>
      <c r="N234" s="3"/>
      <c r="O234" s="3"/>
      <c r="P234" s="3"/>
      <c r="Q234" s="3"/>
      <c r="R234" s="3"/>
      <c r="S234" s="3"/>
      <c r="T234" s="3"/>
    </row>
    <row r="235" spans="1:20" ht="15.75" customHeight="1" x14ac:dyDescent="0.3">
      <c r="A235" s="3"/>
      <c r="B235" s="3"/>
      <c r="C235" s="3"/>
      <c r="D235" s="3"/>
      <c r="E235" s="3"/>
      <c r="F235" s="3"/>
      <c r="G235" s="3"/>
      <c r="H235" s="3"/>
      <c r="I235" s="3"/>
      <c r="J235" s="3"/>
      <c r="K235" s="3"/>
      <c r="L235" s="3"/>
      <c r="M235" s="3"/>
      <c r="N235" s="3"/>
      <c r="O235" s="3"/>
      <c r="P235" s="3"/>
      <c r="Q235" s="3"/>
      <c r="R235" s="3"/>
      <c r="S235" s="3"/>
      <c r="T235" s="3"/>
    </row>
    <row r="236" spans="1:20" ht="15.75" customHeight="1" x14ac:dyDescent="0.3">
      <c r="A236" s="3"/>
      <c r="B236" s="3"/>
      <c r="C236" s="3"/>
      <c r="D236" s="3"/>
      <c r="E236" s="3"/>
      <c r="F236" s="3"/>
      <c r="G236" s="3"/>
      <c r="H236" s="3"/>
      <c r="I236" s="3"/>
      <c r="J236" s="3"/>
      <c r="K236" s="3"/>
      <c r="L236" s="3"/>
      <c r="M236" s="3"/>
      <c r="N236" s="3"/>
      <c r="O236" s="3"/>
      <c r="P236" s="3"/>
      <c r="Q236" s="3"/>
      <c r="R236" s="3"/>
      <c r="S236" s="3"/>
      <c r="T236" s="3"/>
    </row>
    <row r="237" spans="1:20" ht="15.75" customHeight="1" x14ac:dyDescent="0.3">
      <c r="A237" s="3"/>
      <c r="B237" s="3"/>
      <c r="C237" s="3"/>
      <c r="D237" s="3"/>
      <c r="E237" s="3"/>
      <c r="F237" s="3"/>
      <c r="G237" s="3"/>
      <c r="H237" s="3"/>
      <c r="I237" s="3"/>
      <c r="J237" s="3"/>
      <c r="K237" s="3"/>
      <c r="L237" s="3"/>
      <c r="M237" s="3"/>
      <c r="N237" s="3"/>
      <c r="O237" s="3"/>
      <c r="P237" s="3"/>
      <c r="Q237" s="3"/>
      <c r="R237" s="3"/>
      <c r="S237" s="3"/>
      <c r="T237" s="3"/>
    </row>
    <row r="238" spans="1:20" ht="15.75" customHeight="1" x14ac:dyDescent="0.3">
      <c r="A238" s="3"/>
      <c r="B238" s="3"/>
      <c r="C238" s="3"/>
      <c r="D238" s="3"/>
      <c r="E238" s="3"/>
      <c r="F238" s="3"/>
      <c r="G238" s="3"/>
      <c r="H238" s="3"/>
      <c r="I238" s="3"/>
      <c r="J238" s="3"/>
      <c r="K238" s="3"/>
      <c r="L238" s="3"/>
      <c r="M238" s="3"/>
      <c r="N238" s="3"/>
      <c r="O238" s="3"/>
      <c r="P238" s="3"/>
      <c r="Q238" s="3"/>
      <c r="R238" s="3"/>
      <c r="S238" s="3"/>
      <c r="T238" s="3"/>
    </row>
    <row r="239" spans="1:20" ht="15.75" customHeight="1" x14ac:dyDescent="0.3">
      <c r="A239" s="3"/>
      <c r="B239" s="3"/>
      <c r="C239" s="3"/>
      <c r="D239" s="3"/>
      <c r="E239" s="3"/>
      <c r="F239" s="3"/>
      <c r="G239" s="3"/>
      <c r="H239" s="3"/>
      <c r="I239" s="3"/>
      <c r="J239" s="3"/>
      <c r="K239" s="3"/>
      <c r="L239" s="3"/>
      <c r="M239" s="3"/>
      <c r="N239" s="3"/>
      <c r="O239" s="3"/>
      <c r="P239" s="3"/>
      <c r="Q239" s="3"/>
      <c r="R239" s="3"/>
      <c r="S239" s="3"/>
      <c r="T239" s="3"/>
    </row>
    <row r="240" spans="1:20" ht="15.75" customHeight="1" x14ac:dyDescent="0.3">
      <c r="A240" s="3"/>
      <c r="B240" s="3"/>
      <c r="C240" s="3"/>
      <c r="D240" s="3"/>
      <c r="E240" s="3"/>
      <c r="F240" s="3"/>
      <c r="G240" s="3"/>
      <c r="H240" s="3"/>
      <c r="I240" s="3"/>
      <c r="J240" s="3"/>
      <c r="K240" s="3"/>
      <c r="L240" s="3"/>
      <c r="M240" s="3"/>
      <c r="N240" s="3"/>
      <c r="O240" s="3"/>
      <c r="P240" s="3"/>
      <c r="Q240" s="3"/>
      <c r="R240" s="3"/>
      <c r="S240" s="3"/>
      <c r="T240" s="3"/>
    </row>
    <row r="241" spans="1:20" ht="15.75" customHeight="1" x14ac:dyDescent="0.3">
      <c r="A241" s="3"/>
      <c r="B241" s="3"/>
      <c r="C241" s="3"/>
      <c r="D241" s="3"/>
      <c r="E241" s="3"/>
      <c r="F241" s="3"/>
      <c r="G241" s="3"/>
      <c r="H241" s="3"/>
      <c r="I241" s="3"/>
      <c r="J241" s="3"/>
      <c r="K241" s="3"/>
      <c r="L241" s="3"/>
      <c r="M241" s="3"/>
      <c r="N241" s="3"/>
      <c r="O241" s="3"/>
      <c r="P241" s="3"/>
      <c r="Q241" s="3"/>
      <c r="R241" s="3"/>
      <c r="S241" s="3"/>
      <c r="T241" s="3"/>
    </row>
    <row r="242" spans="1:20" ht="15.75" customHeight="1" x14ac:dyDescent="0.3">
      <c r="A242" s="3"/>
      <c r="B242" s="3"/>
      <c r="C242" s="3"/>
      <c r="D242" s="3"/>
      <c r="E242" s="3"/>
      <c r="F242" s="3"/>
      <c r="G242" s="3"/>
      <c r="H242" s="3"/>
      <c r="I242" s="3"/>
      <c r="J242" s="3"/>
      <c r="K242" s="3"/>
      <c r="L242" s="3"/>
      <c r="M242" s="3"/>
      <c r="N242" s="3"/>
      <c r="O242" s="3"/>
      <c r="P242" s="3"/>
      <c r="Q242" s="3"/>
      <c r="R242" s="3"/>
      <c r="S242" s="3"/>
      <c r="T242" s="3"/>
    </row>
    <row r="243" spans="1:20" ht="15.75" customHeight="1" x14ac:dyDescent="0.3">
      <c r="A243" s="3"/>
      <c r="B243" s="3"/>
      <c r="C243" s="3"/>
      <c r="D243" s="3"/>
      <c r="E243" s="3"/>
      <c r="F243" s="3"/>
      <c r="G243" s="3"/>
      <c r="H243" s="3"/>
      <c r="I243" s="3"/>
      <c r="J243" s="3"/>
      <c r="K243" s="3"/>
      <c r="L243" s="3"/>
      <c r="M243" s="3"/>
      <c r="N243" s="3"/>
      <c r="O243" s="3"/>
      <c r="P243" s="3"/>
      <c r="Q243" s="3"/>
      <c r="R243" s="3"/>
      <c r="S243" s="3"/>
      <c r="T243" s="3"/>
    </row>
    <row r="244" spans="1:20" ht="15.75" customHeight="1" x14ac:dyDescent="0.3">
      <c r="A244" s="3"/>
      <c r="B244" s="3"/>
      <c r="C244" s="3"/>
      <c r="D244" s="3"/>
      <c r="E244" s="3"/>
      <c r="F244" s="3"/>
      <c r="G244" s="3"/>
      <c r="H244" s="3"/>
      <c r="I244" s="3"/>
      <c r="J244" s="3"/>
      <c r="K244" s="3"/>
      <c r="L244" s="3"/>
      <c r="M244" s="3"/>
      <c r="N244" s="3"/>
      <c r="O244" s="3"/>
      <c r="P244" s="3"/>
      <c r="Q244" s="3"/>
      <c r="R244" s="3"/>
      <c r="S244" s="3"/>
      <c r="T244" s="3"/>
    </row>
    <row r="245" spans="1:20" ht="15.75" customHeight="1" x14ac:dyDescent="0.3">
      <c r="A245" s="3"/>
      <c r="B245" s="3"/>
      <c r="C245" s="3"/>
      <c r="D245" s="3"/>
      <c r="E245" s="3"/>
      <c r="F245" s="3"/>
      <c r="G245" s="3"/>
      <c r="H245" s="3"/>
      <c r="I245" s="3"/>
      <c r="J245" s="3"/>
      <c r="K245" s="3"/>
      <c r="L245" s="3"/>
      <c r="M245" s="3"/>
      <c r="N245" s="3"/>
      <c r="O245" s="3"/>
      <c r="P245" s="3"/>
      <c r="Q245" s="3"/>
      <c r="R245" s="3"/>
      <c r="S245" s="3"/>
      <c r="T245" s="3"/>
    </row>
    <row r="246" spans="1:20" ht="15.75" customHeight="1" x14ac:dyDescent="0.3">
      <c r="A246" s="3"/>
      <c r="B246" s="3"/>
      <c r="C246" s="3"/>
      <c r="D246" s="3"/>
      <c r="E246" s="3"/>
      <c r="F246" s="3"/>
      <c r="G246" s="3"/>
      <c r="H246" s="3"/>
      <c r="I246" s="3"/>
      <c r="J246" s="3"/>
      <c r="K246" s="3"/>
      <c r="L246" s="3"/>
      <c r="M246" s="3"/>
      <c r="N246" s="3"/>
      <c r="O246" s="3"/>
      <c r="P246" s="3"/>
      <c r="Q246" s="3"/>
      <c r="R246" s="3"/>
      <c r="S246" s="3"/>
      <c r="T246" s="3"/>
    </row>
    <row r="247" spans="1:20" ht="15.75" customHeight="1" x14ac:dyDescent="0.3">
      <c r="A247" s="3"/>
      <c r="B247" s="3"/>
      <c r="C247" s="3"/>
      <c r="D247" s="3"/>
      <c r="E247" s="3"/>
      <c r="F247" s="3"/>
      <c r="G247" s="3"/>
      <c r="H247" s="3"/>
      <c r="I247" s="3"/>
      <c r="J247" s="3"/>
      <c r="K247" s="3"/>
      <c r="L247" s="3"/>
      <c r="M247" s="3"/>
      <c r="N247" s="3"/>
      <c r="O247" s="3"/>
      <c r="P247" s="3"/>
      <c r="Q247" s="3"/>
      <c r="R247" s="3"/>
      <c r="S247" s="3"/>
      <c r="T247" s="3"/>
    </row>
    <row r="248" spans="1:20" ht="15.75" customHeight="1" x14ac:dyDescent="0.3">
      <c r="A248" s="3"/>
      <c r="B248" s="3"/>
      <c r="C248" s="3"/>
      <c r="D248" s="3"/>
      <c r="E248" s="3"/>
      <c r="F248" s="3"/>
      <c r="G248" s="3"/>
      <c r="H248" s="3"/>
      <c r="I248" s="3"/>
      <c r="J248" s="3"/>
      <c r="K248" s="3"/>
      <c r="L248" s="3"/>
      <c r="M248" s="3"/>
      <c r="N248" s="3"/>
      <c r="O248" s="3"/>
      <c r="P248" s="3"/>
      <c r="Q248" s="3"/>
      <c r="R248" s="3"/>
      <c r="S248" s="3"/>
      <c r="T248" s="3"/>
    </row>
    <row r="249" spans="1:20" ht="15.75" customHeight="1" x14ac:dyDescent="0.3">
      <c r="A249" s="3"/>
      <c r="B249" s="3"/>
      <c r="C249" s="3"/>
      <c r="D249" s="3"/>
      <c r="E249" s="3"/>
      <c r="F249" s="3"/>
      <c r="G249" s="3"/>
      <c r="H249" s="3"/>
      <c r="I249" s="3"/>
      <c r="J249" s="3"/>
      <c r="K249" s="3"/>
      <c r="L249" s="3"/>
      <c r="M249" s="3"/>
      <c r="N249" s="3"/>
      <c r="O249" s="3"/>
      <c r="P249" s="3"/>
      <c r="Q249" s="3"/>
      <c r="R249" s="3"/>
      <c r="S249" s="3"/>
      <c r="T249" s="3"/>
    </row>
    <row r="250" spans="1:20" ht="15.75" customHeight="1" x14ac:dyDescent="0.3">
      <c r="A250" s="3"/>
      <c r="B250" s="3"/>
      <c r="C250" s="3"/>
      <c r="D250" s="3"/>
      <c r="E250" s="3"/>
      <c r="F250" s="3"/>
      <c r="G250" s="3"/>
      <c r="H250" s="3"/>
      <c r="I250" s="3"/>
      <c r="J250" s="3"/>
      <c r="K250" s="3"/>
      <c r="L250" s="3"/>
      <c r="M250" s="3"/>
      <c r="N250" s="3"/>
      <c r="O250" s="3"/>
      <c r="P250" s="3"/>
      <c r="Q250" s="3"/>
      <c r="R250" s="3"/>
      <c r="S250" s="3"/>
      <c r="T250" s="3"/>
    </row>
    <row r="251" spans="1:20" ht="15.75" customHeight="1" x14ac:dyDescent="0.3">
      <c r="A251" s="3"/>
      <c r="B251" s="3"/>
      <c r="C251" s="3"/>
      <c r="D251" s="3"/>
      <c r="E251" s="3"/>
      <c r="F251" s="3"/>
      <c r="G251" s="3"/>
      <c r="H251" s="3"/>
      <c r="I251" s="3"/>
      <c r="J251" s="3"/>
      <c r="K251" s="3"/>
      <c r="L251" s="3"/>
      <c r="M251" s="3"/>
      <c r="N251" s="3"/>
      <c r="O251" s="3"/>
      <c r="P251" s="3"/>
      <c r="Q251" s="3"/>
      <c r="R251" s="3"/>
      <c r="S251" s="3"/>
      <c r="T251" s="3"/>
    </row>
    <row r="252" spans="1:20" ht="15.75" customHeight="1" x14ac:dyDescent="0.3">
      <c r="A252" s="3"/>
      <c r="B252" s="3"/>
      <c r="C252" s="3"/>
      <c r="D252" s="3"/>
      <c r="E252" s="3"/>
      <c r="F252" s="3"/>
      <c r="G252" s="3"/>
      <c r="H252" s="3"/>
      <c r="I252" s="3"/>
      <c r="J252" s="3"/>
      <c r="K252" s="3"/>
      <c r="L252" s="3"/>
      <c r="M252" s="3"/>
      <c r="N252" s="3"/>
      <c r="O252" s="3"/>
      <c r="P252" s="3"/>
      <c r="Q252" s="3"/>
      <c r="R252" s="3"/>
      <c r="S252" s="3"/>
      <c r="T252" s="3"/>
    </row>
    <row r="253" spans="1:20" ht="15.75" customHeight="1" x14ac:dyDescent="0.3">
      <c r="A253" s="3"/>
      <c r="B253" s="3"/>
      <c r="C253" s="3"/>
      <c r="D253" s="3"/>
      <c r="E253" s="3"/>
      <c r="F253" s="3"/>
      <c r="G253" s="3"/>
      <c r="H253" s="3"/>
      <c r="I253" s="3"/>
      <c r="J253" s="3"/>
      <c r="K253" s="3"/>
      <c r="L253" s="3"/>
      <c r="M253" s="3"/>
      <c r="N253" s="3"/>
      <c r="O253" s="3"/>
      <c r="P253" s="3"/>
      <c r="Q253" s="3"/>
      <c r="R253" s="3"/>
      <c r="S253" s="3"/>
      <c r="T253" s="3"/>
    </row>
    <row r="254" spans="1:20" ht="15.75" customHeight="1" x14ac:dyDescent="0.3">
      <c r="A254" s="3"/>
      <c r="B254" s="3"/>
      <c r="C254" s="3"/>
      <c r="D254" s="3"/>
      <c r="E254" s="3"/>
      <c r="F254" s="3"/>
      <c r="G254" s="3"/>
      <c r="H254" s="3"/>
      <c r="I254" s="3"/>
      <c r="J254" s="3"/>
      <c r="K254" s="3"/>
      <c r="L254" s="3"/>
      <c r="M254" s="3"/>
      <c r="N254" s="3"/>
      <c r="O254" s="3"/>
      <c r="P254" s="3"/>
      <c r="Q254" s="3"/>
      <c r="R254" s="3"/>
      <c r="S254" s="3"/>
      <c r="T254" s="3"/>
    </row>
    <row r="255" spans="1:20" ht="15.75" customHeight="1" x14ac:dyDescent="0.3">
      <c r="A255" s="3"/>
      <c r="B255" s="3"/>
      <c r="C255" s="3"/>
      <c r="D255" s="3"/>
      <c r="E255" s="3"/>
      <c r="F255" s="3"/>
      <c r="G255" s="3"/>
      <c r="H255" s="3"/>
      <c r="I255" s="3"/>
      <c r="J255" s="3"/>
      <c r="K255" s="3"/>
      <c r="L255" s="3"/>
      <c r="M255" s="3"/>
      <c r="N255" s="3"/>
      <c r="O255" s="3"/>
      <c r="P255" s="3"/>
      <c r="Q255" s="3"/>
      <c r="R255" s="3"/>
      <c r="S255" s="3"/>
      <c r="T255" s="3"/>
    </row>
    <row r="256" spans="1:20" ht="15.75" customHeight="1" x14ac:dyDescent="0.3">
      <c r="A256" s="3"/>
      <c r="B256" s="3"/>
      <c r="C256" s="3"/>
      <c r="D256" s="3"/>
      <c r="E256" s="3"/>
      <c r="F256" s="3"/>
      <c r="G256" s="3"/>
      <c r="H256" s="3"/>
      <c r="I256" s="3"/>
      <c r="J256" s="3"/>
      <c r="K256" s="3"/>
      <c r="L256" s="3"/>
      <c r="M256" s="3"/>
      <c r="N256" s="3"/>
      <c r="O256" s="3"/>
      <c r="P256" s="3"/>
      <c r="Q256" s="3"/>
      <c r="R256" s="3"/>
      <c r="S256" s="3"/>
      <c r="T256" s="3"/>
    </row>
    <row r="257" spans="1:20" ht="15.75" customHeight="1" x14ac:dyDescent="0.3">
      <c r="A257" s="3"/>
      <c r="B257" s="3"/>
      <c r="C257" s="3"/>
      <c r="D257" s="3"/>
      <c r="E257" s="3"/>
      <c r="F257" s="3"/>
      <c r="G257" s="3"/>
      <c r="H257" s="3"/>
      <c r="I257" s="3"/>
      <c r="J257" s="3"/>
      <c r="K257" s="3"/>
      <c r="L257" s="3"/>
      <c r="M257" s="3"/>
      <c r="N257" s="3"/>
      <c r="O257" s="3"/>
      <c r="P257" s="3"/>
      <c r="Q257" s="3"/>
      <c r="R257" s="3"/>
      <c r="S257" s="3"/>
      <c r="T257" s="3"/>
    </row>
    <row r="258" spans="1:20" ht="15.75" customHeight="1" x14ac:dyDescent="0.3">
      <c r="A258" s="3"/>
      <c r="B258" s="3"/>
      <c r="C258" s="3"/>
      <c r="D258" s="3"/>
      <c r="E258" s="3"/>
      <c r="F258" s="3"/>
      <c r="G258" s="3"/>
      <c r="H258" s="3"/>
      <c r="I258" s="3"/>
      <c r="J258" s="3"/>
      <c r="K258" s="3"/>
      <c r="L258" s="3"/>
      <c r="M258" s="3"/>
      <c r="N258" s="3"/>
      <c r="O258" s="3"/>
      <c r="P258" s="3"/>
      <c r="Q258" s="3"/>
      <c r="R258" s="3"/>
      <c r="S258" s="3"/>
      <c r="T258" s="3"/>
    </row>
    <row r="259" spans="1:20" ht="15.75" customHeight="1" x14ac:dyDescent="0.3">
      <c r="A259" s="3"/>
      <c r="B259" s="3"/>
      <c r="C259" s="3"/>
      <c r="D259" s="3"/>
      <c r="E259" s="3"/>
      <c r="F259" s="3"/>
      <c r="G259" s="3"/>
      <c r="H259" s="3"/>
      <c r="I259" s="3"/>
      <c r="J259" s="3"/>
      <c r="K259" s="3"/>
      <c r="L259" s="3"/>
      <c r="M259" s="3"/>
      <c r="N259" s="3"/>
      <c r="O259" s="3"/>
      <c r="P259" s="3"/>
      <c r="Q259" s="3"/>
      <c r="R259" s="3"/>
      <c r="S259" s="3"/>
      <c r="T259" s="3"/>
    </row>
    <row r="260" spans="1:20" ht="15.75" customHeight="1" x14ac:dyDescent="0.3">
      <c r="A260" s="3"/>
      <c r="B260" s="3"/>
      <c r="C260" s="3"/>
      <c r="D260" s="3"/>
      <c r="E260" s="3"/>
      <c r="F260" s="3"/>
      <c r="G260" s="3"/>
      <c r="H260" s="3"/>
      <c r="I260" s="3"/>
      <c r="J260" s="3"/>
      <c r="K260" s="3"/>
      <c r="L260" s="3"/>
      <c r="M260" s="3"/>
      <c r="N260" s="3"/>
      <c r="O260" s="3"/>
      <c r="P260" s="3"/>
      <c r="Q260" s="3"/>
      <c r="R260" s="3"/>
      <c r="S260" s="3"/>
      <c r="T260" s="3"/>
    </row>
    <row r="261" spans="1:20" ht="15.75" customHeight="1" x14ac:dyDescent="0.3">
      <c r="A261" s="3"/>
      <c r="B261" s="3"/>
      <c r="C261" s="3"/>
      <c r="D261" s="3"/>
      <c r="E261" s="3"/>
      <c r="F261" s="3"/>
      <c r="G261" s="3"/>
      <c r="H261" s="3"/>
      <c r="I261" s="3"/>
      <c r="J261" s="3"/>
      <c r="K261" s="3"/>
      <c r="L261" s="3"/>
      <c r="M261" s="3"/>
      <c r="N261" s="3"/>
      <c r="O261" s="3"/>
      <c r="P261" s="3"/>
      <c r="Q261" s="3"/>
      <c r="R261" s="3"/>
      <c r="S261" s="3"/>
      <c r="T261" s="3"/>
    </row>
    <row r="262" spans="1:20" ht="15.75" customHeight="1" x14ac:dyDescent="0.3">
      <c r="A262" s="3"/>
      <c r="B262" s="3"/>
      <c r="C262" s="3"/>
      <c r="D262" s="3"/>
      <c r="E262" s="3"/>
      <c r="F262" s="3"/>
      <c r="G262" s="3"/>
      <c r="H262" s="3"/>
      <c r="I262" s="3"/>
      <c r="J262" s="3"/>
      <c r="K262" s="3"/>
      <c r="L262" s="3"/>
      <c r="M262" s="3"/>
      <c r="N262" s="3"/>
      <c r="O262" s="3"/>
      <c r="P262" s="3"/>
      <c r="Q262" s="3"/>
      <c r="R262" s="3"/>
      <c r="S262" s="3"/>
      <c r="T262" s="3"/>
    </row>
    <row r="263" spans="1:20" ht="15.75" customHeight="1" x14ac:dyDescent="0.3">
      <c r="A263" s="3"/>
      <c r="B263" s="3"/>
      <c r="C263" s="3"/>
      <c r="D263" s="3"/>
      <c r="E263" s="3"/>
      <c r="F263" s="3"/>
      <c r="G263" s="3"/>
      <c r="H263" s="3"/>
      <c r="I263" s="3"/>
      <c r="J263" s="3"/>
      <c r="K263" s="3"/>
      <c r="L263" s="3"/>
      <c r="M263" s="3"/>
      <c r="N263" s="3"/>
      <c r="O263" s="3"/>
      <c r="P263" s="3"/>
      <c r="Q263" s="3"/>
      <c r="R263" s="3"/>
      <c r="S263" s="3"/>
      <c r="T263" s="3"/>
    </row>
    <row r="264" spans="1:20" ht="15.75" customHeight="1" x14ac:dyDescent="0.3">
      <c r="A264" s="3"/>
      <c r="B264" s="3"/>
      <c r="C264" s="3"/>
      <c r="D264" s="3"/>
      <c r="E264" s="3"/>
      <c r="F264" s="3"/>
      <c r="G264" s="3"/>
      <c r="H264" s="3"/>
      <c r="I264" s="3"/>
      <c r="J264" s="3"/>
      <c r="K264" s="3"/>
      <c r="L264" s="3"/>
      <c r="M264" s="3"/>
      <c r="N264" s="3"/>
      <c r="O264" s="3"/>
      <c r="P264" s="3"/>
      <c r="Q264" s="3"/>
      <c r="R264" s="3"/>
      <c r="S264" s="3"/>
      <c r="T264" s="3"/>
    </row>
    <row r="265" spans="1:20" ht="15.75" customHeight="1" x14ac:dyDescent="0.3">
      <c r="A265" s="3"/>
      <c r="B265" s="3"/>
      <c r="C265" s="3"/>
      <c r="D265" s="3"/>
      <c r="E265" s="3"/>
      <c r="F265" s="3"/>
      <c r="G265" s="3"/>
      <c r="H265" s="3"/>
      <c r="I265" s="3"/>
      <c r="J265" s="3"/>
      <c r="K265" s="3"/>
      <c r="L265" s="3"/>
      <c r="M265" s="3"/>
      <c r="N265" s="3"/>
      <c r="O265" s="3"/>
      <c r="P265" s="3"/>
      <c r="Q265" s="3"/>
      <c r="R265" s="3"/>
      <c r="S265" s="3"/>
      <c r="T265" s="3"/>
    </row>
    <row r="266" spans="1:20" ht="15.75" customHeight="1" x14ac:dyDescent="0.3">
      <c r="A266" s="3"/>
      <c r="B266" s="3"/>
      <c r="C266" s="3"/>
      <c r="D266" s="3"/>
      <c r="E266" s="3"/>
      <c r="F266" s="3"/>
      <c r="G266" s="3"/>
      <c r="H266" s="3"/>
      <c r="I266" s="3"/>
      <c r="J266" s="3"/>
      <c r="K266" s="3"/>
      <c r="L266" s="3"/>
      <c r="M266" s="3"/>
      <c r="N266" s="3"/>
      <c r="O266" s="3"/>
      <c r="P266" s="3"/>
      <c r="Q266" s="3"/>
      <c r="R266" s="3"/>
      <c r="S266" s="3"/>
      <c r="T266" s="3"/>
    </row>
    <row r="267" spans="1:20" ht="15.75" customHeight="1" x14ac:dyDescent="0.3">
      <c r="A267" s="3"/>
      <c r="B267" s="3"/>
      <c r="C267" s="3"/>
      <c r="D267" s="3"/>
      <c r="E267" s="3"/>
      <c r="F267" s="3"/>
      <c r="G267" s="3"/>
      <c r="H267" s="3"/>
      <c r="I267" s="3"/>
      <c r="J267" s="3"/>
      <c r="K267" s="3"/>
      <c r="L267" s="3"/>
      <c r="M267" s="3"/>
      <c r="N267" s="3"/>
      <c r="O267" s="3"/>
      <c r="P267" s="3"/>
      <c r="Q267" s="3"/>
      <c r="R267" s="3"/>
      <c r="S267" s="3"/>
      <c r="T267" s="3"/>
    </row>
    <row r="268" spans="1:20" ht="15.75" customHeight="1" x14ac:dyDescent="0.3">
      <c r="A268" s="3"/>
      <c r="B268" s="3"/>
      <c r="C268" s="3"/>
      <c r="D268" s="3"/>
      <c r="E268" s="3"/>
      <c r="F268" s="3"/>
      <c r="G268" s="3"/>
      <c r="H268" s="3"/>
      <c r="I268" s="3"/>
      <c r="J268" s="3"/>
      <c r="K268" s="3"/>
      <c r="L268" s="3"/>
      <c r="M268" s="3"/>
      <c r="N268" s="3"/>
      <c r="O268" s="3"/>
      <c r="P268" s="3"/>
      <c r="Q268" s="3"/>
      <c r="R268" s="3"/>
      <c r="S268" s="3"/>
      <c r="T268" s="3"/>
    </row>
    <row r="269" spans="1:20" ht="15.75" customHeight="1" x14ac:dyDescent="0.3">
      <c r="A269" s="3"/>
      <c r="B269" s="3"/>
      <c r="C269" s="3"/>
      <c r="D269" s="3"/>
      <c r="E269" s="3"/>
      <c r="F269" s="3"/>
      <c r="G269" s="3"/>
      <c r="H269" s="3"/>
      <c r="I269" s="3"/>
      <c r="J269" s="3"/>
      <c r="K269" s="3"/>
      <c r="L269" s="3"/>
      <c r="M269" s="3"/>
      <c r="N269" s="3"/>
      <c r="O269" s="3"/>
      <c r="P269" s="3"/>
      <c r="Q269" s="3"/>
      <c r="R269" s="3"/>
      <c r="S269" s="3"/>
      <c r="T269" s="3"/>
    </row>
    <row r="270" spans="1:20" ht="15.75" customHeight="1" x14ac:dyDescent="0.3">
      <c r="A270" s="3"/>
      <c r="B270" s="3"/>
      <c r="C270" s="3"/>
      <c r="D270" s="3"/>
      <c r="E270" s="3"/>
      <c r="F270" s="3"/>
      <c r="G270" s="3"/>
      <c r="H270" s="3"/>
      <c r="I270" s="3"/>
      <c r="J270" s="3"/>
      <c r="K270" s="3"/>
      <c r="L270" s="3"/>
      <c r="M270" s="3"/>
      <c r="N270" s="3"/>
      <c r="O270" s="3"/>
      <c r="P270" s="3"/>
      <c r="Q270" s="3"/>
      <c r="R270" s="3"/>
      <c r="S270" s="3"/>
      <c r="T270" s="3"/>
    </row>
    <row r="271" spans="1:20" ht="15.75" customHeight="1" x14ac:dyDescent="0.3">
      <c r="A271" s="3"/>
      <c r="B271" s="3"/>
      <c r="C271" s="3"/>
      <c r="D271" s="3"/>
      <c r="E271" s="3"/>
      <c r="F271" s="3"/>
      <c r="G271" s="3"/>
      <c r="H271" s="3"/>
      <c r="I271" s="3"/>
      <c r="J271" s="3"/>
      <c r="K271" s="3"/>
      <c r="L271" s="3"/>
      <c r="M271" s="3"/>
      <c r="N271" s="3"/>
      <c r="O271" s="3"/>
      <c r="P271" s="3"/>
      <c r="Q271" s="3"/>
      <c r="R271" s="3"/>
      <c r="S271" s="3"/>
      <c r="T271" s="3"/>
    </row>
    <row r="272" spans="1:20" ht="15.75" customHeight="1" x14ac:dyDescent="0.3">
      <c r="A272" s="3"/>
      <c r="B272" s="3"/>
      <c r="C272" s="3"/>
      <c r="D272" s="3"/>
      <c r="E272" s="3"/>
      <c r="F272" s="3"/>
      <c r="G272" s="3"/>
      <c r="H272" s="3"/>
      <c r="I272" s="3"/>
      <c r="J272" s="3"/>
      <c r="K272" s="3"/>
      <c r="L272" s="3"/>
      <c r="M272" s="3"/>
      <c r="N272" s="3"/>
      <c r="O272" s="3"/>
      <c r="P272" s="3"/>
      <c r="Q272" s="3"/>
      <c r="R272" s="3"/>
      <c r="S272" s="3"/>
      <c r="T272" s="3"/>
    </row>
    <row r="273" spans="1:20" ht="15.75" customHeight="1" x14ac:dyDescent="0.3">
      <c r="A273" s="3"/>
      <c r="B273" s="3"/>
      <c r="C273" s="3"/>
      <c r="D273" s="3"/>
      <c r="E273" s="3"/>
      <c r="F273" s="3"/>
      <c r="G273" s="3"/>
      <c r="H273" s="3"/>
      <c r="I273" s="3"/>
      <c r="J273" s="3"/>
      <c r="K273" s="3"/>
      <c r="L273" s="3"/>
      <c r="M273" s="3"/>
      <c r="N273" s="3"/>
      <c r="O273" s="3"/>
      <c r="P273" s="3"/>
      <c r="Q273" s="3"/>
      <c r="R273" s="3"/>
      <c r="S273" s="3"/>
      <c r="T273" s="3"/>
    </row>
    <row r="274" spans="1:20" ht="15.75" customHeight="1" x14ac:dyDescent="0.3">
      <c r="A274" s="3"/>
      <c r="B274" s="3"/>
      <c r="C274" s="3"/>
      <c r="D274" s="3"/>
      <c r="E274" s="3"/>
      <c r="F274" s="3"/>
      <c r="G274" s="3"/>
      <c r="H274" s="3"/>
      <c r="I274" s="3"/>
      <c r="J274" s="3"/>
      <c r="K274" s="3"/>
      <c r="L274" s="3"/>
      <c r="M274" s="3"/>
      <c r="N274" s="3"/>
      <c r="O274" s="3"/>
      <c r="P274" s="3"/>
      <c r="Q274" s="3"/>
      <c r="R274" s="3"/>
      <c r="S274" s="3"/>
      <c r="T274" s="3"/>
    </row>
    <row r="275" spans="1:20" ht="15.75" customHeight="1" x14ac:dyDescent="0.3">
      <c r="A275" s="3"/>
      <c r="B275" s="3"/>
      <c r="C275" s="3"/>
      <c r="D275" s="3"/>
      <c r="E275" s="3"/>
      <c r="F275" s="3"/>
      <c r="G275" s="3"/>
      <c r="H275" s="3"/>
      <c r="I275" s="3"/>
      <c r="J275" s="3"/>
      <c r="K275" s="3"/>
      <c r="L275" s="3"/>
      <c r="M275" s="3"/>
      <c r="N275" s="3"/>
      <c r="O275" s="3"/>
      <c r="P275" s="3"/>
      <c r="Q275" s="3"/>
      <c r="R275" s="3"/>
      <c r="S275" s="3"/>
      <c r="T275" s="3"/>
    </row>
    <row r="276" spans="1:20" ht="15.75" customHeight="1" x14ac:dyDescent="0.3">
      <c r="A276" s="3"/>
      <c r="B276" s="3"/>
      <c r="C276" s="3"/>
      <c r="D276" s="3"/>
      <c r="E276" s="3"/>
      <c r="F276" s="3"/>
      <c r="G276" s="3"/>
      <c r="H276" s="3"/>
      <c r="I276" s="3"/>
      <c r="J276" s="3"/>
      <c r="K276" s="3"/>
      <c r="L276" s="3"/>
      <c r="M276" s="3"/>
      <c r="N276" s="3"/>
      <c r="O276" s="3"/>
      <c r="P276" s="3"/>
      <c r="Q276" s="3"/>
      <c r="R276" s="3"/>
      <c r="S276" s="3"/>
      <c r="T276" s="3"/>
    </row>
    <row r="277" spans="1:20" ht="15.75" customHeight="1" x14ac:dyDescent="0.3">
      <c r="A277" s="3"/>
      <c r="B277" s="3"/>
      <c r="C277" s="3"/>
      <c r="D277" s="3"/>
      <c r="E277" s="3"/>
      <c r="F277" s="3"/>
      <c r="G277" s="3"/>
      <c r="H277" s="3"/>
      <c r="I277" s="3"/>
      <c r="J277" s="3"/>
      <c r="K277" s="3"/>
      <c r="L277" s="3"/>
      <c r="M277" s="3"/>
      <c r="N277" s="3"/>
      <c r="O277" s="3"/>
      <c r="P277" s="3"/>
      <c r="Q277" s="3"/>
      <c r="R277" s="3"/>
      <c r="S277" s="3"/>
      <c r="T277" s="3"/>
    </row>
    <row r="278" spans="1:20" ht="15.75" customHeight="1" x14ac:dyDescent="0.3">
      <c r="A278" s="3"/>
      <c r="B278" s="3"/>
      <c r="C278" s="3"/>
      <c r="D278" s="3"/>
      <c r="E278" s="3"/>
      <c r="F278" s="3"/>
      <c r="G278" s="3"/>
      <c r="H278" s="3"/>
      <c r="I278" s="3"/>
      <c r="J278" s="3"/>
      <c r="K278" s="3"/>
      <c r="L278" s="3"/>
      <c r="M278" s="3"/>
      <c r="N278" s="3"/>
      <c r="O278" s="3"/>
      <c r="P278" s="3"/>
      <c r="Q278" s="3"/>
      <c r="R278" s="3"/>
      <c r="S278" s="3"/>
      <c r="T278" s="3"/>
    </row>
    <row r="279" spans="1:20" ht="15.75" customHeight="1" x14ac:dyDescent="0.3">
      <c r="A279" s="3"/>
      <c r="B279" s="3"/>
      <c r="C279" s="3"/>
      <c r="D279" s="3"/>
      <c r="E279" s="3"/>
      <c r="F279" s="3"/>
      <c r="G279" s="3"/>
      <c r="H279" s="3"/>
      <c r="I279" s="3"/>
      <c r="J279" s="3"/>
      <c r="K279" s="3"/>
      <c r="L279" s="3"/>
      <c r="M279" s="3"/>
      <c r="N279" s="3"/>
      <c r="O279" s="3"/>
      <c r="P279" s="3"/>
      <c r="Q279" s="3"/>
      <c r="R279" s="3"/>
      <c r="S279" s="3"/>
      <c r="T279" s="3"/>
    </row>
    <row r="280" spans="1:20" ht="15.75" customHeight="1" x14ac:dyDescent="0.3">
      <c r="A280" s="3"/>
      <c r="B280" s="3"/>
      <c r="C280" s="3"/>
      <c r="D280" s="3"/>
      <c r="E280" s="3"/>
      <c r="F280" s="3"/>
      <c r="G280" s="3"/>
      <c r="H280" s="3"/>
      <c r="I280" s="3"/>
      <c r="J280" s="3"/>
      <c r="K280" s="3"/>
      <c r="L280" s="3"/>
      <c r="M280" s="3"/>
      <c r="N280" s="3"/>
      <c r="O280" s="3"/>
      <c r="P280" s="3"/>
      <c r="Q280" s="3"/>
      <c r="R280" s="3"/>
      <c r="S280" s="3"/>
      <c r="T280" s="3"/>
    </row>
    <row r="281" spans="1:20" ht="15.75" customHeight="1" x14ac:dyDescent="0.3">
      <c r="A281" s="3"/>
      <c r="B281" s="3"/>
      <c r="C281" s="3"/>
      <c r="D281" s="3"/>
      <c r="E281" s="3"/>
      <c r="F281" s="3"/>
      <c r="G281" s="3"/>
      <c r="H281" s="3"/>
      <c r="I281" s="3"/>
      <c r="J281" s="3"/>
      <c r="K281" s="3"/>
      <c r="L281" s="3"/>
      <c r="M281" s="3"/>
      <c r="N281" s="3"/>
      <c r="O281" s="3"/>
      <c r="P281" s="3"/>
      <c r="Q281" s="3"/>
      <c r="R281" s="3"/>
      <c r="S281" s="3"/>
      <c r="T281" s="3"/>
    </row>
    <row r="282" spans="1:20" ht="15.75" customHeight="1" x14ac:dyDescent="0.3">
      <c r="A282" s="3"/>
      <c r="B282" s="3"/>
      <c r="C282" s="3"/>
      <c r="D282" s="3"/>
      <c r="E282" s="3"/>
      <c r="F282" s="3"/>
      <c r="G282" s="3"/>
      <c r="H282" s="3"/>
      <c r="I282" s="3"/>
      <c r="J282" s="3"/>
      <c r="K282" s="3"/>
      <c r="L282" s="3"/>
      <c r="M282" s="3"/>
      <c r="N282" s="3"/>
      <c r="O282" s="3"/>
      <c r="P282" s="3"/>
      <c r="Q282" s="3"/>
      <c r="R282" s="3"/>
      <c r="S282" s="3"/>
      <c r="T282" s="3"/>
    </row>
    <row r="283" spans="1:20" ht="15.75" customHeight="1" x14ac:dyDescent="0.3">
      <c r="A283" s="3"/>
      <c r="B283" s="3"/>
      <c r="C283" s="3"/>
      <c r="D283" s="3"/>
      <c r="E283" s="3"/>
      <c r="F283" s="3"/>
      <c r="G283" s="3"/>
      <c r="H283" s="3"/>
      <c r="I283" s="3"/>
      <c r="J283" s="3"/>
      <c r="K283" s="3"/>
      <c r="L283" s="3"/>
      <c r="M283" s="3"/>
      <c r="N283" s="3"/>
      <c r="O283" s="3"/>
      <c r="P283" s="3"/>
      <c r="Q283" s="3"/>
      <c r="R283" s="3"/>
      <c r="S283" s="3"/>
      <c r="T283" s="3"/>
    </row>
    <row r="284" spans="1:20" ht="15.75" customHeight="1" x14ac:dyDescent="0.3">
      <c r="A284" s="3"/>
      <c r="B284" s="3"/>
      <c r="C284" s="3"/>
      <c r="D284" s="3"/>
      <c r="E284" s="3"/>
      <c r="F284" s="3"/>
      <c r="G284" s="3"/>
      <c r="H284" s="3"/>
      <c r="I284" s="3"/>
      <c r="J284" s="3"/>
      <c r="K284" s="3"/>
      <c r="L284" s="3"/>
      <c r="M284" s="3"/>
      <c r="N284" s="3"/>
      <c r="O284" s="3"/>
      <c r="P284" s="3"/>
      <c r="Q284" s="3"/>
      <c r="R284" s="3"/>
      <c r="S284" s="3"/>
      <c r="T284" s="3"/>
    </row>
    <row r="285" spans="1:20" ht="15.75" customHeight="1" x14ac:dyDescent="0.3">
      <c r="A285" s="3"/>
      <c r="B285" s="3"/>
      <c r="C285" s="3"/>
      <c r="D285" s="3"/>
      <c r="E285" s="3"/>
      <c r="F285" s="3"/>
      <c r="G285" s="3"/>
      <c r="H285" s="3"/>
      <c r="I285" s="3"/>
      <c r="J285" s="3"/>
      <c r="K285" s="3"/>
      <c r="L285" s="3"/>
      <c r="M285" s="3"/>
      <c r="N285" s="3"/>
      <c r="O285" s="3"/>
      <c r="P285" s="3"/>
      <c r="Q285" s="3"/>
      <c r="R285" s="3"/>
      <c r="S285" s="3"/>
      <c r="T285" s="3"/>
    </row>
    <row r="286" spans="1:20" ht="15.75" customHeight="1" x14ac:dyDescent="0.3">
      <c r="A286" s="3"/>
      <c r="B286" s="3"/>
      <c r="C286" s="3"/>
      <c r="D286" s="3"/>
      <c r="E286" s="3"/>
      <c r="F286" s="3"/>
      <c r="G286" s="3"/>
      <c r="H286" s="3"/>
      <c r="I286" s="3"/>
      <c r="J286" s="3"/>
      <c r="K286" s="3"/>
      <c r="L286" s="3"/>
      <c r="M286" s="3"/>
      <c r="N286" s="3"/>
      <c r="O286" s="3"/>
      <c r="P286" s="3"/>
      <c r="Q286" s="3"/>
      <c r="R286" s="3"/>
      <c r="S286" s="3"/>
      <c r="T286" s="3"/>
    </row>
    <row r="287" spans="1:20" ht="15.75" customHeight="1" x14ac:dyDescent="0.3">
      <c r="A287" s="3"/>
      <c r="B287" s="3"/>
      <c r="C287" s="3"/>
      <c r="D287" s="3"/>
      <c r="E287" s="3"/>
      <c r="F287" s="3"/>
      <c r="G287" s="3"/>
      <c r="H287" s="3"/>
      <c r="I287" s="3"/>
      <c r="J287" s="3"/>
      <c r="K287" s="3"/>
      <c r="L287" s="3"/>
      <c r="M287" s="3"/>
      <c r="N287" s="3"/>
      <c r="O287" s="3"/>
      <c r="P287" s="3"/>
      <c r="Q287" s="3"/>
      <c r="R287" s="3"/>
      <c r="S287" s="3"/>
      <c r="T287" s="3"/>
    </row>
    <row r="288" spans="1:20" ht="15.75" customHeight="1" x14ac:dyDescent="0.3">
      <c r="A288" s="3"/>
      <c r="B288" s="3"/>
      <c r="C288" s="3"/>
      <c r="D288" s="3"/>
      <c r="E288" s="3"/>
      <c r="F288" s="3"/>
      <c r="G288" s="3"/>
      <c r="H288" s="3"/>
      <c r="I288" s="3"/>
      <c r="J288" s="3"/>
      <c r="K288" s="3"/>
      <c r="L288" s="3"/>
      <c r="M288" s="3"/>
      <c r="N288" s="3"/>
      <c r="O288" s="3"/>
      <c r="P288" s="3"/>
      <c r="Q288" s="3"/>
      <c r="R288" s="3"/>
      <c r="S288" s="3"/>
      <c r="T288" s="3"/>
    </row>
    <row r="289" spans="1:20" ht="15.75" customHeight="1" x14ac:dyDescent="0.3">
      <c r="A289" s="3"/>
      <c r="B289" s="3"/>
      <c r="C289" s="3"/>
      <c r="D289" s="3"/>
      <c r="E289" s="3"/>
      <c r="F289" s="3"/>
      <c r="G289" s="3"/>
      <c r="H289" s="3"/>
      <c r="I289" s="3"/>
      <c r="J289" s="3"/>
      <c r="K289" s="3"/>
      <c r="L289" s="3"/>
      <c r="M289" s="3"/>
      <c r="N289" s="3"/>
      <c r="O289" s="3"/>
      <c r="P289" s="3"/>
      <c r="Q289" s="3"/>
      <c r="R289" s="3"/>
      <c r="S289" s="3"/>
      <c r="T289" s="3"/>
    </row>
    <row r="290" spans="1:20" ht="15.75" customHeight="1" x14ac:dyDescent="0.3">
      <c r="A290" s="3"/>
      <c r="B290" s="3"/>
      <c r="C290" s="3"/>
      <c r="D290" s="3"/>
      <c r="E290" s="3"/>
      <c r="F290" s="3"/>
      <c r="G290" s="3"/>
      <c r="H290" s="3"/>
      <c r="I290" s="3"/>
      <c r="J290" s="3"/>
      <c r="K290" s="3"/>
      <c r="L290" s="3"/>
      <c r="M290" s="3"/>
      <c r="N290" s="3"/>
      <c r="O290" s="3"/>
      <c r="P290" s="3"/>
      <c r="Q290" s="3"/>
      <c r="R290" s="3"/>
      <c r="S290" s="3"/>
      <c r="T290" s="3"/>
    </row>
    <row r="291" spans="1:20" ht="15.75" customHeight="1" x14ac:dyDescent="0.3">
      <c r="A291" s="3"/>
      <c r="B291" s="3"/>
      <c r="C291" s="3"/>
      <c r="D291" s="3"/>
      <c r="E291" s="3"/>
      <c r="F291" s="3"/>
      <c r="G291" s="3"/>
      <c r="H291" s="3"/>
      <c r="I291" s="3"/>
      <c r="J291" s="3"/>
      <c r="K291" s="3"/>
      <c r="L291" s="3"/>
      <c r="M291" s="3"/>
      <c r="N291" s="3"/>
      <c r="O291" s="3"/>
      <c r="P291" s="3"/>
      <c r="Q291" s="3"/>
      <c r="R291" s="3"/>
      <c r="S291" s="3"/>
      <c r="T291" s="3"/>
    </row>
    <row r="292" spans="1:20" ht="15.75" customHeight="1" x14ac:dyDescent="0.3">
      <c r="A292" s="3"/>
      <c r="B292" s="3"/>
      <c r="C292" s="3"/>
      <c r="D292" s="3"/>
      <c r="E292" s="3"/>
      <c r="F292" s="3"/>
      <c r="G292" s="3"/>
      <c r="H292" s="3"/>
      <c r="I292" s="3"/>
      <c r="J292" s="3"/>
      <c r="K292" s="3"/>
      <c r="L292" s="3"/>
      <c r="M292" s="3"/>
      <c r="N292" s="3"/>
      <c r="O292" s="3"/>
      <c r="P292" s="3"/>
      <c r="Q292" s="3"/>
      <c r="R292" s="3"/>
      <c r="S292" s="3"/>
      <c r="T292" s="3"/>
    </row>
    <row r="293" spans="1:20" ht="15.75" customHeight="1" x14ac:dyDescent="0.3">
      <c r="A293" s="3"/>
      <c r="B293" s="3"/>
      <c r="C293" s="3"/>
      <c r="D293" s="3"/>
      <c r="E293" s="3"/>
      <c r="F293" s="3"/>
      <c r="G293" s="3"/>
      <c r="H293" s="3"/>
      <c r="I293" s="3"/>
      <c r="J293" s="3"/>
      <c r="K293" s="3"/>
      <c r="L293" s="3"/>
      <c r="M293" s="3"/>
      <c r="N293" s="3"/>
      <c r="O293" s="3"/>
      <c r="P293" s="3"/>
      <c r="Q293" s="3"/>
      <c r="R293" s="3"/>
      <c r="S293" s="3"/>
      <c r="T293" s="3"/>
    </row>
    <row r="294" spans="1:20" ht="15.75" customHeight="1" x14ac:dyDescent="0.3">
      <c r="A294" s="3"/>
      <c r="B294" s="3"/>
      <c r="C294" s="3"/>
      <c r="D294" s="3"/>
      <c r="E294" s="3"/>
      <c r="F294" s="3"/>
      <c r="G294" s="3"/>
      <c r="H294" s="3"/>
      <c r="I294" s="3"/>
      <c r="J294" s="3"/>
      <c r="K294" s="3"/>
      <c r="L294" s="3"/>
      <c r="M294" s="3"/>
      <c r="N294" s="3"/>
      <c r="O294" s="3"/>
      <c r="P294" s="3"/>
      <c r="Q294" s="3"/>
      <c r="R294" s="3"/>
      <c r="S294" s="3"/>
      <c r="T294" s="3"/>
    </row>
    <row r="295" spans="1:20" ht="15.75" customHeight="1" x14ac:dyDescent="0.3">
      <c r="A295" s="3"/>
      <c r="B295" s="3"/>
      <c r="C295" s="3"/>
      <c r="D295" s="3"/>
      <c r="E295" s="3"/>
      <c r="F295" s="3"/>
      <c r="G295" s="3"/>
      <c r="H295" s="3"/>
      <c r="I295" s="3"/>
      <c r="J295" s="3"/>
      <c r="K295" s="3"/>
      <c r="L295" s="3"/>
      <c r="M295" s="3"/>
      <c r="N295" s="3"/>
      <c r="O295" s="3"/>
      <c r="P295" s="3"/>
      <c r="Q295" s="3"/>
      <c r="R295" s="3"/>
      <c r="S295" s="3"/>
      <c r="T295" s="3"/>
    </row>
    <row r="296" spans="1:20" ht="15.75" customHeight="1" x14ac:dyDescent="0.3">
      <c r="A296" s="3"/>
      <c r="B296" s="3"/>
      <c r="C296" s="3"/>
      <c r="D296" s="3"/>
      <c r="E296" s="3"/>
      <c r="F296" s="3"/>
      <c r="G296" s="3"/>
      <c r="H296" s="3"/>
      <c r="I296" s="3"/>
      <c r="J296" s="3"/>
      <c r="K296" s="3"/>
      <c r="L296" s="3"/>
      <c r="M296" s="3"/>
      <c r="N296" s="3"/>
      <c r="O296" s="3"/>
      <c r="P296" s="3"/>
      <c r="Q296" s="3"/>
      <c r="R296" s="3"/>
      <c r="S296" s="3"/>
      <c r="T296" s="3"/>
    </row>
    <row r="297" spans="1:20" ht="15.75" customHeight="1" x14ac:dyDescent="0.3">
      <c r="A297" s="3"/>
      <c r="B297" s="3"/>
      <c r="C297" s="3"/>
      <c r="D297" s="3"/>
      <c r="E297" s="3"/>
      <c r="F297" s="3"/>
      <c r="G297" s="3"/>
      <c r="H297" s="3"/>
      <c r="I297" s="3"/>
      <c r="J297" s="3"/>
      <c r="K297" s="3"/>
      <c r="L297" s="3"/>
      <c r="M297" s="3"/>
      <c r="N297" s="3"/>
      <c r="O297" s="3"/>
      <c r="P297" s="3"/>
      <c r="Q297" s="3"/>
      <c r="R297" s="3"/>
      <c r="S297" s="3"/>
      <c r="T297" s="3"/>
    </row>
    <row r="298" spans="1:20" ht="15.75" customHeight="1" x14ac:dyDescent="0.3">
      <c r="A298" s="3"/>
      <c r="B298" s="3"/>
      <c r="C298" s="3"/>
      <c r="D298" s="3"/>
      <c r="E298" s="3"/>
      <c r="F298" s="3"/>
      <c r="G298" s="3"/>
      <c r="H298" s="3"/>
      <c r="I298" s="3"/>
      <c r="J298" s="3"/>
      <c r="K298" s="3"/>
      <c r="L298" s="3"/>
      <c r="M298" s="3"/>
      <c r="N298" s="3"/>
      <c r="O298" s="3"/>
      <c r="P298" s="3"/>
      <c r="Q298" s="3"/>
      <c r="R298" s="3"/>
      <c r="S298" s="3"/>
      <c r="T298" s="3"/>
    </row>
    <row r="299" spans="1:20" ht="15.75" customHeight="1" x14ac:dyDescent="0.3">
      <c r="A299" s="3"/>
      <c r="B299" s="3"/>
      <c r="C299" s="3"/>
      <c r="D299" s="3"/>
      <c r="E299" s="3"/>
      <c r="F299" s="3"/>
      <c r="G299" s="3"/>
      <c r="H299" s="3"/>
      <c r="I299" s="3"/>
      <c r="J299" s="3"/>
      <c r="K299" s="3"/>
      <c r="L299" s="3"/>
      <c r="M299" s="3"/>
      <c r="N299" s="3"/>
      <c r="O299" s="3"/>
      <c r="P299" s="3"/>
      <c r="Q299" s="3"/>
      <c r="R299" s="3"/>
      <c r="S299" s="3"/>
      <c r="T299" s="3"/>
    </row>
    <row r="300" spans="1:20" ht="15.75" customHeight="1" x14ac:dyDescent="0.3">
      <c r="A300" s="3"/>
      <c r="B300" s="3"/>
      <c r="C300" s="3"/>
      <c r="D300" s="3"/>
      <c r="E300" s="3"/>
      <c r="F300" s="3"/>
      <c r="G300" s="3"/>
      <c r="H300" s="3"/>
      <c r="I300" s="3"/>
      <c r="J300" s="3"/>
      <c r="K300" s="3"/>
      <c r="L300" s="3"/>
      <c r="M300" s="3"/>
      <c r="N300" s="3"/>
      <c r="O300" s="3"/>
      <c r="P300" s="3"/>
      <c r="Q300" s="3"/>
      <c r="R300" s="3"/>
      <c r="S300" s="3"/>
      <c r="T300" s="3"/>
    </row>
    <row r="301" spans="1:20" ht="15.75" customHeight="1" x14ac:dyDescent="0.3">
      <c r="A301" s="3"/>
      <c r="B301" s="3"/>
      <c r="C301" s="3"/>
      <c r="D301" s="3"/>
      <c r="E301" s="3"/>
      <c r="F301" s="3"/>
      <c r="G301" s="3"/>
      <c r="H301" s="3"/>
      <c r="I301" s="3"/>
      <c r="J301" s="3"/>
      <c r="K301" s="3"/>
      <c r="L301" s="3"/>
      <c r="M301" s="3"/>
      <c r="N301" s="3"/>
      <c r="O301" s="3"/>
      <c r="P301" s="3"/>
      <c r="Q301" s="3"/>
      <c r="R301" s="3"/>
      <c r="S301" s="3"/>
      <c r="T301" s="3"/>
    </row>
    <row r="302" spans="1:20" ht="15.75" customHeight="1" x14ac:dyDescent="0.3">
      <c r="A302" s="3"/>
      <c r="B302" s="3"/>
      <c r="C302" s="3"/>
      <c r="D302" s="3"/>
      <c r="E302" s="3"/>
      <c r="F302" s="3"/>
      <c r="G302" s="3"/>
      <c r="H302" s="3"/>
      <c r="I302" s="3"/>
      <c r="J302" s="3"/>
      <c r="K302" s="3"/>
      <c r="L302" s="3"/>
      <c r="M302" s="3"/>
      <c r="N302" s="3"/>
      <c r="O302" s="3"/>
      <c r="P302" s="3"/>
      <c r="Q302" s="3"/>
      <c r="R302" s="3"/>
      <c r="S302" s="3"/>
      <c r="T302" s="3"/>
    </row>
    <row r="303" spans="1:20" ht="15.75" customHeight="1" x14ac:dyDescent="0.3">
      <c r="A303" s="3"/>
      <c r="B303" s="3"/>
      <c r="C303" s="3"/>
      <c r="D303" s="3"/>
      <c r="E303" s="3"/>
      <c r="F303" s="3"/>
      <c r="G303" s="3"/>
      <c r="H303" s="3"/>
      <c r="I303" s="3"/>
      <c r="J303" s="3"/>
      <c r="K303" s="3"/>
      <c r="L303" s="3"/>
      <c r="M303" s="3"/>
      <c r="N303" s="3"/>
      <c r="O303" s="3"/>
      <c r="P303" s="3"/>
      <c r="Q303" s="3"/>
      <c r="R303" s="3"/>
      <c r="S303" s="3"/>
      <c r="T303" s="3"/>
    </row>
    <row r="304" spans="1:20" ht="15.75" customHeight="1" x14ac:dyDescent="0.3">
      <c r="A304" s="3"/>
      <c r="B304" s="3"/>
      <c r="C304" s="3"/>
      <c r="D304" s="3"/>
      <c r="E304" s="3"/>
      <c r="F304" s="3"/>
      <c r="G304" s="3"/>
      <c r="H304" s="3"/>
      <c r="I304" s="3"/>
      <c r="J304" s="3"/>
      <c r="K304" s="3"/>
      <c r="L304" s="3"/>
      <c r="M304" s="3"/>
      <c r="N304" s="3"/>
      <c r="O304" s="3"/>
      <c r="P304" s="3"/>
      <c r="Q304" s="3"/>
      <c r="R304" s="3"/>
      <c r="S304" s="3"/>
      <c r="T304" s="3"/>
    </row>
    <row r="305" spans="1:20" ht="15.75" customHeight="1" x14ac:dyDescent="0.3">
      <c r="A305" s="3"/>
      <c r="B305" s="3"/>
      <c r="C305" s="3"/>
      <c r="D305" s="3"/>
      <c r="E305" s="3"/>
      <c r="F305" s="3"/>
      <c r="G305" s="3"/>
      <c r="H305" s="3"/>
      <c r="I305" s="3"/>
      <c r="J305" s="3"/>
      <c r="K305" s="3"/>
      <c r="L305" s="3"/>
      <c r="M305" s="3"/>
      <c r="N305" s="3"/>
      <c r="O305" s="3"/>
      <c r="P305" s="3"/>
      <c r="Q305" s="3"/>
      <c r="R305" s="3"/>
      <c r="S305" s="3"/>
      <c r="T305" s="3"/>
    </row>
    <row r="306" spans="1:20" ht="15.75" customHeight="1" x14ac:dyDescent="0.3">
      <c r="A306" s="3"/>
      <c r="B306" s="3"/>
      <c r="C306" s="3"/>
      <c r="D306" s="3"/>
      <c r="E306" s="3"/>
      <c r="F306" s="3"/>
      <c r="G306" s="3"/>
      <c r="H306" s="3"/>
      <c r="I306" s="3"/>
      <c r="J306" s="3"/>
      <c r="K306" s="3"/>
      <c r="L306" s="3"/>
      <c r="M306" s="3"/>
      <c r="N306" s="3"/>
      <c r="O306" s="3"/>
      <c r="P306" s="3"/>
      <c r="Q306" s="3"/>
      <c r="R306" s="3"/>
      <c r="S306" s="3"/>
      <c r="T306" s="3"/>
    </row>
    <row r="307" spans="1:20" ht="15.75" customHeight="1" x14ac:dyDescent="0.3">
      <c r="A307" s="3"/>
      <c r="B307" s="3"/>
      <c r="C307" s="3"/>
      <c r="D307" s="3"/>
      <c r="E307" s="3"/>
      <c r="F307" s="3"/>
      <c r="G307" s="3"/>
      <c r="H307" s="3"/>
      <c r="I307" s="3"/>
      <c r="J307" s="3"/>
      <c r="K307" s="3"/>
      <c r="L307" s="3"/>
      <c r="M307" s="3"/>
      <c r="N307" s="3"/>
      <c r="O307" s="3"/>
      <c r="P307" s="3"/>
      <c r="Q307" s="3"/>
      <c r="R307" s="3"/>
      <c r="S307" s="3"/>
      <c r="T307" s="3"/>
    </row>
    <row r="308" spans="1:20" ht="15.75" customHeight="1" x14ac:dyDescent="0.3">
      <c r="A308" s="3"/>
      <c r="B308" s="3"/>
      <c r="C308" s="3"/>
      <c r="D308" s="3"/>
      <c r="E308" s="3"/>
      <c r="F308" s="3"/>
      <c r="G308" s="3"/>
      <c r="H308" s="3"/>
      <c r="I308" s="3"/>
      <c r="J308" s="3"/>
      <c r="K308" s="3"/>
      <c r="L308" s="3"/>
      <c r="M308" s="3"/>
      <c r="N308" s="3"/>
      <c r="O308" s="3"/>
      <c r="P308" s="3"/>
      <c r="Q308" s="3"/>
      <c r="R308" s="3"/>
      <c r="S308" s="3"/>
      <c r="T308" s="3"/>
    </row>
    <row r="309" spans="1:20" ht="15.75" customHeight="1" x14ac:dyDescent="0.3">
      <c r="A309" s="3"/>
      <c r="B309" s="3"/>
      <c r="C309" s="3"/>
      <c r="D309" s="3"/>
      <c r="E309" s="3"/>
      <c r="F309" s="3"/>
      <c r="G309" s="3"/>
      <c r="H309" s="3"/>
      <c r="I309" s="3"/>
      <c r="J309" s="3"/>
      <c r="K309" s="3"/>
      <c r="L309" s="3"/>
      <c r="M309" s="3"/>
      <c r="N309" s="3"/>
      <c r="O309" s="3"/>
      <c r="P309" s="3"/>
      <c r="Q309" s="3"/>
      <c r="R309" s="3"/>
      <c r="S309" s="3"/>
      <c r="T309" s="3"/>
    </row>
    <row r="310" spans="1:20" ht="15.75" customHeight="1" x14ac:dyDescent="0.3">
      <c r="A310" s="3"/>
      <c r="B310" s="3"/>
      <c r="C310" s="3"/>
      <c r="D310" s="3"/>
      <c r="E310" s="3"/>
      <c r="F310" s="3"/>
      <c r="G310" s="3"/>
      <c r="H310" s="3"/>
      <c r="I310" s="3"/>
      <c r="J310" s="3"/>
      <c r="K310" s="3"/>
      <c r="L310" s="3"/>
      <c r="M310" s="3"/>
      <c r="N310" s="3"/>
      <c r="O310" s="3"/>
      <c r="P310" s="3"/>
      <c r="Q310" s="3"/>
      <c r="R310" s="3"/>
      <c r="S310" s="3"/>
      <c r="T310" s="3"/>
    </row>
    <row r="311" spans="1:20" ht="15.75" customHeight="1" x14ac:dyDescent="0.3">
      <c r="A311" s="3"/>
      <c r="B311" s="3"/>
      <c r="C311" s="3"/>
      <c r="D311" s="3"/>
      <c r="E311" s="3"/>
      <c r="F311" s="3"/>
      <c r="G311" s="3"/>
      <c r="H311" s="3"/>
      <c r="I311" s="3"/>
      <c r="J311" s="3"/>
      <c r="K311" s="3"/>
      <c r="L311" s="3"/>
      <c r="M311" s="3"/>
      <c r="N311" s="3"/>
      <c r="O311" s="3"/>
      <c r="P311" s="3"/>
      <c r="Q311" s="3"/>
      <c r="R311" s="3"/>
      <c r="S311" s="3"/>
      <c r="T311" s="3"/>
    </row>
    <row r="312" spans="1:20" ht="15.75" customHeight="1" x14ac:dyDescent="0.3">
      <c r="A312" s="3"/>
      <c r="B312" s="3"/>
      <c r="C312" s="3"/>
      <c r="D312" s="3"/>
      <c r="E312" s="3"/>
      <c r="F312" s="3"/>
      <c r="G312" s="3"/>
      <c r="H312" s="3"/>
      <c r="I312" s="3"/>
      <c r="J312" s="3"/>
      <c r="K312" s="3"/>
      <c r="L312" s="3"/>
      <c r="M312" s="3"/>
      <c r="N312" s="3"/>
      <c r="O312" s="3"/>
      <c r="P312" s="3"/>
      <c r="Q312" s="3"/>
      <c r="R312" s="3"/>
      <c r="S312" s="3"/>
      <c r="T312" s="3"/>
    </row>
    <row r="313" spans="1:20" ht="15.75" customHeight="1" x14ac:dyDescent="0.3">
      <c r="A313" s="3"/>
      <c r="B313" s="3"/>
      <c r="C313" s="3"/>
      <c r="D313" s="3"/>
      <c r="E313" s="3"/>
      <c r="F313" s="3"/>
      <c r="G313" s="3"/>
      <c r="H313" s="3"/>
      <c r="I313" s="3"/>
      <c r="J313" s="3"/>
      <c r="K313" s="3"/>
      <c r="L313" s="3"/>
      <c r="M313" s="3"/>
      <c r="N313" s="3"/>
      <c r="O313" s="3"/>
      <c r="P313" s="3"/>
      <c r="Q313" s="3"/>
      <c r="R313" s="3"/>
      <c r="S313" s="3"/>
      <c r="T313" s="3"/>
    </row>
    <row r="314" spans="1:20" ht="15.75" customHeight="1" x14ac:dyDescent="0.3">
      <c r="A314" s="3"/>
      <c r="B314" s="3"/>
      <c r="C314" s="3"/>
      <c r="D314" s="3"/>
      <c r="E314" s="3"/>
      <c r="F314" s="3"/>
      <c r="G314" s="3"/>
      <c r="H314" s="3"/>
      <c r="I314" s="3"/>
      <c r="J314" s="3"/>
      <c r="K314" s="3"/>
      <c r="L314" s="3"/>
      <c r="M314" s="3"/>
      <c r="N314" s="3"/>
      <c r="O314" s="3"/>
      <c r="P314" s="3"/>
      <c r="Q314" s="3"/>
      <c r="R314" s="3"/>
      <c r="S314" s="3"/>
      <c r="T314" s="3"/>
    </row>
    <row r="315" spans="1:20" ht="15.75" customHeight="1" x14ac:dyDescent="0.3">
      <c r="A315" s="3"/>
      <c r="B315" s="3"/>
      <c r="C315" s="3"/>
      <c r="D315" s="3"/>
      <c r="E315" s="3"/>
      <c r="F315" s="3"/>
      <c r="G315" s="3"/>
      <c r="H315" s="3"/>
      <c r="I315" s="3"/>
      <c r="J315" s="3"/>
      <c r="K315" s="3"/>
      <c r="L315" s="3"/>
      <c r="M315" s="3"/>
      <c r="N315" s="3"/>
      <c r="O315" s="3"/>
      <c r="P315" s="3"/>
      <c r="Q315" s="3"/>
      <c r="R315" s="3"/>
      <c r="S315" s="3"/>
      <c r="T315" s="3"/>
    </row>
    <row r="316" spans="1:20" ht="15.75" customHeight="1" x14ac:dyDescent="0.3">
      <c r="A316" s="3"/>
      <c r="B316" s="3"/>
      <c r="C316" s="3"/>
      <c r="D316" s="3"/>
      <c r="E316" s="3"/>
      <c r="F316" s="3"/>
      <c r="G316" s="3"/>
      <c r="H316" s="3"/>
      <c r="I316" s="3"/>
      <c r="J316" s="3"/>
      <c r="K316" s="3"/>
      <c r="L316" s="3"/>
      <c r="M316" s="3"/>
      <c r="N316" s="3"/>
      <c r="O316" s="3"/>
      <c r="P316" s="3"/>
      <c r="Q316" s="3"/>
      <c r="R316" s="3"/>
      <c r="S316" s="3"/>
      <c r="T316" s="3"/>
    </row>
    <row r="317" spans="1:20" ht="15.75" customHeight="1" x14ac:dyDescent="0.3">
      <c r="A317" s="3"/>
      <c r="B317" s="3"/>
      <c r="C317" s="3"/>
      <c r="D317" s="3"/>
      <c r="E317" s="3"/>
      <c r="F317" s="3"/>
      <c r="G317" s="3"/>
      <c r="H317" s="3"/>
      <c r="I317" s="3"/>
      <c r="J317" s="3"/>
      <c r="K317" s="3"/>
      <c r="L317" s="3"/>
      <c r="M317" s="3"/>
      <c r="N317" s="3"/>
      <c r="O317" s="3"/>
      <c r="P317" s="3"/>
      <c r="Q317" s="3"/>
      <c r="R317" s="3"/>
      <c r="S317" s="3"/>
      <c r="T317" s="3"/>
    </row>
    <row r="318" spans="1:20" ht="15.75" customHeight="1" x14ac:dyDescent="0.3">
      <c r="A318" s="3"/>
      <c r="B318" s="3"/>
      <c r="C318" s="3"/>
      <c r="D318" s="3"/>
      <c r="E318" s="3"/>
      <c r="F318" s="3"/>
      <c r="G318" s="3"/>
      <c r="H318" s="3"/>
      <c r="I318" s="3"/>
      <c r="J318" s="3"/>
      <c r="K318" s="3"/>
      <c r="L318" s="3"/>
      <c r="M318" s="3"/>
      <c r="N318" s="3"/>
      <c r="O318" s="3"/>
      <c r="P318" s="3"/>
      <c r="Q318" s="3"/>
      <c r="R318" s="3"/>
      <c r="S318" s="3"/>
      <c r="T318" s="3"/>
    </row>
    <row r="319" spans="1:20" ht="15.75" customHeight="1" x14ac:dyDescent="0.3">
      <c r="A319" s="3"/>
      <c r="B319" s="3"/>
      <c r="C319" s="3"/>
      <c r="D319" s="3"/>
      <c r="E319" s="3"/>
      <c r="F319" s="3"/>
      <c r="G319" s="3"/>
      <c r="H319" s="3"/>
      <c r="I319" s="3"/>
      <c r="J319" s="3"/>
      <c r="K319" s="3"/>
      <c r="L319" s="3"/>
      <c r="M319" s="3"/>
      <c r="N319" s="3"/>
      <c r="O319" s="3"/>
      <c r="P319" s="3"/>
      <c r="Q319" s="3"/>
      <c r="R319" s="3"/>
      <c r="S319" s="3"/>
      <c r="T319" s="3"/>
    </row>
    <row r="320" spans="1:20" ht="15.75" customHeight="1" x14ac:dyDescent="0.3">
      <c r="A320" s="3"/>
      <c r="B320" s="3"/>
      <c r="C320" s="3"/>
      <c r="D320" s="3"/>
      <c r="E320" s="3"/>
      <c r="F320" s="3"/>
      <c r="G320" s="3"/>
      <c r="H320" s="3"/>
      <c r="I320" s="3"/>
      <c r="J320" s="3"/>
      <c r="K320" s="3"/>
      <c r="L320" s="3"/>
      <c r="M320" s="3"/>
      <c r="N320" s="3"/>
      <c r="O320" s="3"/>
      <c r="P320" s="3"/>
      <c r="Q320" s="3"/>
      <c r="R320" s="3"/>
      <c r="S320" s="3"/>
      <c r="T320" s="3"/>
    </row>
    <row r="321" spans="1:20" ht="15.75" customHeight="1" x14ac:dyDescent="0.3">
      <c r="A321" s="3"/>
      <c r="B321" s="3"/>
      <c r="C321" s="3"/>
      <c r="D321" s="3"/>
      <c r="E321" s="3"/>
      <c r="F321" s="3"/>
      <c r="G321" s="3"/>
      <c r="H321" s="3"/>
      <c r="I321" s="3"/>
      <c r="J321" s="3"/>
      <c r="K321" s="3"/>
      <c r="L321" s="3"/>
      <c r="M321" s="3"/>
      <c r="N321" s="3"/>
      <c r="O321" s="3"/>
      <c r="P321" s="3"/>
      <c r="Q321" s="3"/>
      <c r="R321" s="3"/>
      <c r="S321" s="3"/>
      <c r="T321" s="3"/>
    </row>
    <row r="322" spans="1:20" ht="15.75" customHeight="1" x14ac:dyDescent="0.3">
      <c r="A322" s="3"/>
      <c r="B322" s="3"/>
      <c r="C322" s="3"/>
      <c r="D322" s="3"/>
      <c r="E322" s="3"/>
      <c r="F322" s="3"/>
      <c r="G322" s="3"/>
      <c r="H322" s="3"/>
      <c r="I322" s="3"/>
      <c r="J322" s="3"/>
      <c r="K322" s="3"/>
      <c r="L322" s="3"/>
      <c r="M322" s="3"/>
      <c r="N322" s="3"/>
      <c r="O322" s="3"/>
      <c r="P322" s="3"/>
      <c r="Q322" s="3"/>
      <c r="R322" s="3"/>
      <c r="S322" s="3"/>
      <c r="T322" s="3"/>
    </row>
    <row r="323" spans="1:20" ht="15.75" customHeight="1" x14ac:dyDescent="0.3">
      <c r="A323" s="3"/>
      <c r="B323" s="3"/>
      <c r="C323" s="3"/>
      <c r="D323" s="3"/>
      <c r="E323" s="3"/>
      <c r="F323" s="3"/>
      <c r="G323" s="3"/>
      <c r="H323" s="3"/>
      <c r="I323" s="3"/>
      <c r="J323" s="3"/>
      <c r="K323" s="3"/>
      <c r="L323" s="3"/>
      <c r="M323" s="3"/>
      <c r="N323" s="3"/>
      <c r="O323" s="3"/>
      <c r="P323" s="3"/>
      <c r="Q323" s="3"/>
      <c r="R323" s="3"/>
      <c r="S323" s="3"/>
      <c r="T323" s="3"/>
    </row>
    <row r="324" spans="1:20" ht="15.75" customHeight="1" x14ac:dyDescent="0.3">
      <c r="A324" s="3"/>
      <c r="B324" s="3"/>
      <c r="C324" s="3"/>
      <c r="D324" s="3"/>
      <c r="E324" s="3"/>
      <c r="F324" s="3"/>
      <c r="G324" s="3"/>
      <c r="H324" s="3"/>
      <c r="I324" s="3"/>
      <c r="J324" s="3"/>
      <c r="K324" s="3"/>
      <c r="L324" s="3"/>
      <c r="M324" s="3"/>
      <c r="N324" s="3"/>
      <c r="O324" s="3"/>
      <c r="P324" s="3"/>
      <c r="Q324" s="3"/>
      <c r="R324" s="3"/>
      <c r="S324" s="3"/>
      <c r="T324" s="3"/>
    </row>
    <row r="325" spans="1:20" ht="15.75" customHeight="1" x14ac:dyDescent="0.3">
      <c r="A325" s="3"/>
      <c r="B325" s="3"/>
      <c r="C325" s="3"/>
      <c r="D325" s="3"/>
      <c r="E325" s="3"/>
      <c r="F325" s="3"/>
      <c r="G325" s="3"/>
      <c r="H325" s="3"/>
      <c r="I325" s="3"/>
      <c r="J325" s="3"/>
      <c r="K325" s="3"/>
      <c r="L325" s="3"/>
      <c r="M325" s="3"/>
      <c r="N325" s="3"/>
      <c r="O325" s="3"/>
      <c r="P325" s="3"/>
      <c r="Q325" s="3"/>
      <c r="R325" s="3"/>
      <c r="S325" s="3"/>
      <c r="T325" s="3"/>
    </row>
    <row r="326" spans="1:20" ht="15.75" customHeight="1" x14ac:dyDescent="0.3">
      <c r="A326" s="3"/>
      <c r="B326" s="3"/>
      <c r="C326" s="3"/>
      <c r="D326" s="3"/>
      <c r="E326" s="3"/>
      <c r="F326" s="3"/>
      <c r="G326" s="3"/>
      <c r="H326" s="3"/>
      <c r="I326" s="3"/>
      <c r="J326" s="3"/>
      <c r="K326" s="3"/>
      <c r="L326" s="3"/>
      <c r="M326" s="3"/>
      <c r="N326" s="3"/>
      <c r="O326" s="3"/>
      <c r="P326" s="3"/>
      <c r="Q326" s="3"/>
      <c r="R326" s="3"/>
      <c r="S326" s="3"/>
      <c r="T326" s="3"/>
    </row>
    <row r="327" spans="1:20" ht="15.75" customHeight="1" x14ac:dyDescent="0.3">
      <c r="A327" s="3"/>
      <c r="B327" s="3"/>
      <c r="C327" s="3"/>
      <c r="D327" s="3"/>
      <c r="E327" s="3"/>
      <c r="F327" s="3"/>
      <c r="G327" s="3"/>
      <c r="H327" s="3"/>
      <c r="I327" s="3"/>
      <c r="J327" s="3"/>
      <c r="K327" s="3"/>
      <c r="L327" s="3"/>
      <c r="M327" s="3"/>
      <c r="N327" s="3"/>
      <c r="O327" s="3"/>
      <c r="P327" s="3"/>
      <c r="Q327" s="3"/>
      <c r="R327" s="3"/>
      <c r="S327" s="3"/>
      <c r="T327" s="3"/>
    </row>
    <row r="328" spans="1:20" ht="15.75" customHeight="1" x14ac:dyDescent="0.3">
      <c r="A328" s="3"/>
      <c r="B328" s="3"/>
      <c r="C328" s="3"/>
      <c r="D328" s="3"/>
      <c r="E328" s="3"/>
      <c r="F328" s="3"/>
      <c r="G328" s="3"/>
      <c r="H328" s="3"/>
      <c r="I328" s="3"/>
      <c r="J328" s="3"/>
      <c r="K328" s="3"/>
      <c r="L328" s="3"/>
      <c r="M328" s="3"/>
      <c r="N328" s="3"/>
      <c r="O328" s="3"/>
      <c r="P328" s="3"/>
      <c r="Q328" s="3"/>
      <c r="R328" s="3"/>
      <c r="S328" s="3"/>
      <c r="T328" s="3"/>
    </row>
    <row r="329" spans="1:20" ht="15.75" customHeight="1" x14ac:dyDescent="0.3">
      <c r="A329" s="3"/>
      <c r="B329" s="3"/>
      <c r="C329" s="3"/>
      <c r="D329" s="3"/>
      <c r="E329" s="3"/>
      <c r="F329" s="3"/>
      <c r="G329" s="3"/>
      <c r="H329" s="3"/>
      <c r="I329" s="3"/>
      <c r="J329" s="3"/>
      <c r="K329" s="3"/>
      <c r="L329" s="3"/>
      <c r="M329" s="3"/>
      <c r="N329" s="3"/>
      <c r="O329" s="3"/>
      <c r="P329" s="3"/>
      <c r="Q329" s="3"/>
      <c r="R329" s="3"/>
      <c r="S329" s="3"/>
      <c r="T329" s="3"/>
    </row>
    <row r="330" spans="1:20" ht="15.75" customHeight="1" x14ac:dyDescent="0.3">
      <c r="A330" s="3"/>
      <c r="B330" s="3"/>
      <c r="C330" s="3"/>
      <c r="D330" s="3"/>
      <c r="E330" s="3"/>
      <c r="F330" s="3"/>
      <c r="G330" s="3"/>
      <c r="H330" s="3"/>
      <c r="I330" s="3"/>
      <c r="J330" s="3"/>
      <c r="K330" s="3"/>
      <c r="L330" s="3"/>
      <c r="M330" s="3"/>
      <c r="N330" s="3"/>
      <c r="O330" s="3"/>
      <c r="P330" s="3"/>
      <c r="Q330" s="3"/>
      <c r="R330" s="3"/>
      <c r="S330" s="3"/>
      <c r="T330" s="3"/>
    </row>
    <row r="331" spans="1:20" ht="15.75" customHeight="1" x14ac:dyDescent="0.3">
      <c r="A331" s="3"/>
      <c r="B331" s="3"/>
      <c r="C331" s="3"/>
      <c r="D331" s="3"/>
      <c r="E331" s="3"/>
      <c r="F331" s="3"/>
      <c r="G331" s="3"/>
      <c r="H331" s="3"/>
      <c r="I331" s="3"/>
      <c r="J331" s="3"/>
      <c r="K331" s="3"/>
      <c r="L331" s="3"/>
      <c r="M331" s="3"/>
      <c r="N331" s="3"/>
      <c r="O331" s="3"/>
      <c r="P331" s="3"/>
      <c r="Q331" s="3"/>
      <c r="R331" s="3"/>
      <c r="S331" s="3"/>
      <c r="T331" s="3"/>
    </row>
    <row r="332" spans="1:20" ht="15.75" customHeight="1" x14ac:dyDescent="0.3">
      <c r="A332" s="3"/>
      <c r="B332" s="3"/>
      <c r="C332" s="3"/>
      <c r="D332" s="3"/>
      <c r="E332" s="3"/>
      <c r="F332" s="3"/>
      <c r="G332" s="3"/>
      <c r="H332" s="3"/>
      <c r="I332" s="3"/>
      <c r="J332" s="3"/>
      <c r="K332" s="3"/>
      <c r="L332" s="3"/>
      <c r="M332" s="3"/>
      <c r="N332" s="3"/>
      <c r="O332" s="3"/>
      <c r="P332" s="3"/>
      <c r="Q332" s="3"/>
      <c r="R332" s="3"/>
      <c r="S332" s="3"/>
      <c r="T332" s="3"/>
    </row>
    <row r="333" spans="1:20" ht="15.75" customHeight="1" x14ac:dyDescent="0.3">
      <c r="A333" s="3"/>
      <c r="B333" s="3"/>
      <c r="C333" s="3"/>
      <c r="D333" s="3"/>
      <c r="E333" s="3"/>
      <c r="F333" s="3"/>
      <c r="G333" s="3"/>
      <c r="H333" s="3"/>
      <c r="I333" s="3"/>
      <c r="J333" s="3"/>
      <c r="K333" s="3"/>
      <c r="L333" s="3"/>
      <c r="M333" s="3"/>
      <c r="N333" s="3"/>
      <c r="O333" s="3"/>
      <c r="P333" s="3"/>
      <c r="Q333" s="3"/>
      <c r="R333" s="3"/>
      <c r="S333" s="3"/>
      <c r="T333" s="3"/>
    </row>
    <row r="334" spans="1:20" ht="15.75" customHeight="1" x14ac:dyDescent="0.3">
      <c r="A334" s="3"/>
      <c r="B334" s="3"/>
      <c r="C334" s="3"/>
      <c r="D334" s="3"/>
      <c r="E334" s="3"/>
      <c r="F334" s="3"/>
      <c r="G334" s="3"/>
      <c r="H334" s="3"/>
      <c r="I334" s="3"/>
      <c r="J334" s="3"/>
      <c r="K334" s="3"/>
      <c r="L334" s="3"/>
      <c r="M334" s="3"/>
      <c r="N334" s="3"/>
      <c r="O334" s="3"/>
      <c r="P334" s="3"/>
      <c r="Q334" s="3"/>
      <c r="R334" s="3"/>
      <c r="S334" s="3"/>
      <c r="T334" s="3"/>
    </row>
    <row r="335" spans="1:20" ht="15.75" customHeight="1" x14ac:dyDescent="0.3">
      <c r="A335" s="3"/>
      <c r="B335" s="3"/>
      <c r="C335" s="3"/>
      <c r="D335" s="3"/>
      <c r="E335" s="3"/>
      <c r="F335" s="3"/>
      <c r="G335" s="3"/>
      <c r="H335" s="3"/>
      <c r="I335" s="3"/>
      <c r="J335" s="3"/>
      <c r="K335" s="3"/>
      <c r="L335" s="3"/>
      <c r="M335" s="3"/>
      <c r="N335" s="3"/>
      <c r="O335" s="3"/>
      <c r="P335" s="3"/>
      <c r="Q335" s="3"/>
      <c r="R335" s="3"/>
      <c r="S335" s="3"/>
      <c r="T335" s="3"/>
    </row>
    <row r="336" spans="1:20" ht="15.75" customHeight="1" x14ac:dyDescent="0.3">
      <c r="A336" s="3"/>
      <c r="B336" s="3"/>
      <c r="C336" s="3"/>
      <c r="D336" s="3"/>
      <c r="E336" s="3"/>
      <c r="F336" s="3"/>
      <c r="G336" s="3"/>
      <c r="H336" s="3"/>
      <c r="I336" s="3"/>
      <c r="J336" s="3"/>
      <c r="K336" s="3"/>
      <c r="L336" s="3"/>
      <c r="M336" s="3"/>
      <c r="N336" s="3"/>
      <c r="O336" s="3"/>
      <c r="P336" s="3"/>
      <c r="Q336" s="3"/>
      <c r="R336" s="3"/>
      <c r="S336" s="3"/>
      <c r="T336" s="3"/>
    </row>
    <row r="337" spans="1:20" ht="15.75" customHeight="1" x14ac:dyDescent="0.3">
      <c r="A337" s="3"/>
      <c r="B337" s="3"/>
      <c r="C337" s="3"/>
      <c r="D337" s="3"/>
      <c r="E337" s="3"/>
      <c r="F337" s="3"/>
      <c r="G337" s="3"/>
      <c r="H337" s="3"/>
      <c r="I337" s="3"/>
      <c r="J337" s="3"/>
      <c r="K337" s="3"/>
      <c r="L337" s="3"/>
      <c r="M337" s="3"/>
      <c r="N337" s="3"/>
      <c r="O337" s="3"/>
      <c r="P337" s="3"/>
      <c r="Q337" s="3"/>
      <c r="R337" s="3"/>
      <c r="S337" s="3"/>
      <c r="T337" s="3"/>
    </row>
    <row r="338" spans="1:20" ht="15.75" customHeight="1" x14ac:dyDescent="0.3">
      <c r="A338" s="3"/>
      <c r="B338" s="3"/>
      <c r="C338" s="3"/>
      <c r="D338" s="3"/>
      <c r="E338" s="3"/>
      <c r="F338" s="3"/>
      <c r="G338" s="3"/>
      <c r="H338" s="3"/>
      <c r="I338" s="3"/>
      <c r="J338" s="3"/>
      <c r="K338" s="3"/>
      <c r="L338" s="3"/>
      <c r="M338" s="3"/>
      <c r="N338" s="3"/>
      <c r="O338" s="3"/>
      <c r="P338" s="3"/>
      <c r="Q338" s="3"/>
      <c r="R338" s="3"/>
      <c r="S338" s="3"/>
      <c r="T338" s="3"/>
    </row>
    <row r="339" spans="1:20" ht="15.75" customHeight="1" x14ac:dyDescent="0.3">
      <c r="A339" s="3"/>
      <c r="B339" s="3"/>
      <c r="C339" s="3"/>
      <c r="D339" s="3"/>
      <c r="E339" s="3"/>
      <c r="F339" s="3"/>
      <c r="G339" s="3"/>
      <c r="H339" s="3"/>
      <c r="I339" s="3"/>
      <c r="J339" s="3"/>
      <c r="K339" s="3"/>
      <c r="L339" s="3"/>
      <c r="M339" s="3"/>
      <c r="N339" s="3"/>
      <c r="O339" s="3"/>
      <c r="P339" s="3"/>
      <c r="Q339" s="3"/>
      <c r="R339" s="3"/>
      <c r="S339" s="3"/>
      <c r="T339" s="3"/>
    </row>
    <row r="340" spans="1:20" ht="15.75" customHeight="1" x14ac:dyDescent="0.3">
      <c r="A340" s="3"/>
      <c r="B340" s="3"/>
      <c r="C340" s="3"/>
      <c r="D340" s="3"/>
      <c r="E340" s="3"/>
      <c r="F340" s="3"/>
      <c r="G340" s="3"/>
      <c r="H340" s="3"/>
      <c r="I340" s="3"/>
      <c r="J340" s="3"/>
      <c r="K340" s="3"/>
      <c r="L340" s="3"/>
      <c r="M340" s="3"/>
      <c r="N340" s="3"/>
      <c r="O340" s="3"/>
      <c r="P340" s="3"/>
      <c r="Q340" s="3"/>
      <c r="R340" s="3"/>
      <c r="S340" s="3"/>
      <c r="T340" s="3"/>
    </row>
    <row r="341" spans="1:20" ht="15.75" customHeight="1" x14ac:dyDescent="0.3">
      <c r="A341" s="3"/>
      <c r="B341" s="3"/>
      <c r="C341" s="3"/>
      <c r="D341" s="3"/>
      <c r="E341" s="3"/>
      <c r="F341" s="3"/>
      <c r="G341" s="3"/>
      <c r="H341" s="3"/>
      <c r="I341" s="3"/>
      <c r="J341" s="3"/>
      <c r="K341" s="3"/>
      <c r="L341" s="3"/>
      <c r="M341" s="3"/>
      <c r="N341" s="3"/>
      <c r="O341" s="3"/>
      <c r="P341" s="3"/>
      <c r="Q341" s="3"/>
      <c r="R341" s="3"/>
      <c r="S341" s="3"/>
      <c r="T341" s="3"/>
    </row>
    <row r="342" spans="1:20" ht="15.75" customHeight="1" x14ac:dyDescent="0.3">
      <c r="A342" s="3"/>
      <c r="B342" s="3"/>
      <c r="C342" s="3"/>
      <c r="D342" s="3"/>
      <c r="E342" s="3"/>
      <c r="F342" s="3"/>
      <c r="G342" s="3"/>
      <c r="H342" s="3"/>
      <c r="I342" s="3"/>
      <c r="J342" s="3"/>
      <c r="K342" s="3"/>
      <c r="L342" s="3"/>
      <c r="M342" s="3"/>
      <c r="N342" s="3"/>
      <c r="O342" s="3"/>
      <c r="P342" s="3"/>
      <c r="Q342" s="3"/>
      <c r="R342" s="3"/>
      <c r="S342" s="3"/>
      <c r="T342" s="3"/>
    </row>
    <row r="343" spans="1:20" ht="15.75" customHeight="1" x14ac:dyDescent="0.3">
      <c r="A343" s="3"/>
      <c r="B343" s="3"/>
      <c r="C343" s="3"/>
      <c r="D343" s="3"/>
      <c r="E343" s="3"/>
      <c r="F343" s="3"/>
      <c r="G343" s="3"/>
      <c r="H343" s="3"/>
      <c r="I343" s="3"/>
      <c r="J343" s="3"/>
      <c r="K343" s="3"/>
      <c r="L343" s="3"/>
      <c r="M343" s="3"/>
      <c r="N343" s="3"/>
      <c r="O343" s="3"/>
      <c r="P343" s="3"/>
      <c r="Q343" s="3"/>
      <c r="R343" s="3"/>
      <c r="S343" s="3"/>
      <c r="T343" s="3"/>
    </row>
    <row r="344" spans="1:20" ht="15.75" customHeight="1" x14ac:dyDescent="0.3">
      <c r="A344" s="3"/>
      <c r="B344" s="3"/>
      <c r="C344" s="3"/>
      <c r="D344" s="3"/>
      <c r="E344" s="3"/>
      <c r="F344" s="3"/>
      <c r="G344" s="3"/>
      <c r="H344" s="3"/>
      <c r="I344" s="3"/>
      <c r="J344" s="3"/>
      <c r="K344" s="3"/>
      <c r="L344" s="3"/>
      <c r="M344" s="3"/>
      <c r="N344" s="3"/>
      <c r="O344" s="3"/>
      <c r="P344" s="3"/>
      <c r="Q344" s="3"/>
      <c r="R344" s="3"/>
      <c r="S344" s="3"/>
      <c r="T344" s="3"/>
    </row>
    <row r="345" spans="1:20" ht="15.75" customHeight="1" x14ac:dyDescent="0.3">
      <c r="A345" s="3"/>
      <c r="B345" s="3"/>
      <c r="C345" s="3"/>
      <c r="D345" s="3"/>
      <c r="E345" s="3"/>
      <c r="F345" s="3"/>
      <c r="G345" s="3"/>
      <c r="H345" s="3"/>
      <c r="I345" s="3"/>
      <c r="J345" s="3"/>
      <c r="K345" s="3"/>
      <c r="L345" s="3"/>
      <c r="M345" s="3"/>
      <c r="N345" s="3"/>
      <c r="O345" s="3"/>
      <c r="P345" s="3"/>
      <c r="Q345" s="3"/>
      <c r="R345" s="3"/>
      <c r="S345" s="3"/>
      <c r="T345" s="3"/>
    </row>
    <row r="346" spans="1:20" ht="15.75" customHeight="1" x14ac:dyDescent="0.3">
      <c r="A346" s="3"/>
      <c r="B346" s="3"/>
      <c r="C346" s="3"/>
      <c r="D346" s="3"/>
      <c r="E346" s="3"/>
      <c r="F346" s="3"/>
      <c r="G346" s="3"/>
      <c r="H346" s="3"/>
      <c r="I346" s="3"/>
      <c r="J346" s="3"/>
      <c r="K346" s="3"/>
      <c r="L346" s="3"/>
      <c r="M346" s="3"/>
      <c r="N346" s="3"/>
      <c r="O346" s="3"/>
      <c r="P346" s="3"/>
      <c r="Q346" s="3"/>
      <c r="R346" s="3"/>
      <c r="S346" s="3"/>
      <c r="T346" s="3"/>
    </row>
    <row r="347" spans="1:20" ht="15.75" customHeight="1" x14ac:dyDescent="0.3">
      <c r="A347" s="3"/>
      <c r="B347" s="3"/>
      <c r="C347" s="3"/>
      <c r="D347" s="3"/>
      <c r="E347" s="3"/>
      <c r="F347" s="3"/>
      <c r="G347" s="3"/>
      <c r="H347" s="3"/>
      <c r="I347" s="3"/>
      <c r="J347" s="3"/>
      <c r="K347" s="3"/>
      <c r="L347" s="3"/>
      <c r="M347" s="3"/>
      <c r="N347" s="3"/>
      <c r="O347" s="3"/>
      <c r="P347" s="3"/>
      <c r="Q347" s="3"/>
      <c r="R347" s="3"/>
      <c r="S347" s="3"/>
      <c r="T347" s="3"/>
    </row>
    <row r="348" spans="1:20" ht="15.75" customHeight="1" x14ac:dyDescent="0.3">
      <c r="A348" s="3"/>
      <c r="B348" s="3"/>
      <c r="C348" s="3"/>
      <c r="D348" s="3"/>
      <c r="E348" s="3"/>
      <c r="F348" s="3"/>
      <c r="G348" s="3"/>
      <c r="H348" s="3"/>
      <c r="I348" s="3"/>
      <c r="J348" s="3"/>
      <c r="K348" s="3"/>
      <c r="L348" s="3"/>
      <c r="M348" s="3"/>
      <c r="N348" s="3"/>
      <c r="O348" s="3"/>
      <c r="P348" s="3"/>
      <c r="Q348" s="3"/>
      <c r="R348" s="3"/>
      <c r="S348" s="3"/>
      <c r="T348" s="3"/>
    </row>
    <row r="349" spans="1:20" ht="15.75" customHeight="1" x14ac:dyDescent="0.3">
      <c r="A349" s="3"/>
      <c r="B349" s="3"/>
      <c r="C349" s="3"/>
      <c r="D349" s="3"/>
      <c r="E349" s="3"/>
      <c r="F349" s="3"/>
      <c r="G349" s="3"/>
      <c r="H349" s="3"/>
      <c r="I349" s="3"/>
      <c r="J349" s="3"/>
      <c r="K349" s="3"/>
      <c r="L349" s="3"/>
      <c r="M349" s="3"/>
      <c r="N349" s="3"/>
      <c r="O349" s="3"/>
      <c r="P349" s="3"/>
      <c r="Q349" s="3"/>
      <c r="R349" s="3"/>
      <c r="S349" s="3"/>
      <c r="T349" s="3"/>
    </row>
    <row r="350" spans="1:20" ht="15.75" customHeight="1" x14ac:dyDescent="0.3">
      <c r="A350" s="3"/>
      <c r="B350" s="3"/>
      <c r="C350" s="3"/>
      <c r="D350" s="3"/>
      <c r="E350" s="3"/>
      <c r="F350" s="3"/>
      <c r="G350" s="3"/>
      <c r="H350" s="3"/>
      <c r="I350" s="3"/>
      <c r="J350" s="3"/>
      <c r="K350" s="3"/>
      <c r="L350" s="3"/>
      <c r="M350" s="3"/>
      <c r="N350" s="3"/>
      <c r="O350" s="3"/>
      <c r="P350" s="3"/>
      <c r="Q350" s="3"/>
      <c r="R350" s="3"/>
      <c r="S350" s="3"/>
      <c r="T350" s="3"/>
    </row>
    <row r="351" spans="1:20" ht="15.75" customHeight="1" x14ac:dyDescent="0.3">
      <c r="A351" s="3"/>
      <c r="B351" s="3"/>
      <c r="C351" s="3"/>
      <c r="D351" s="3"/>
      <c r="E351" s="3"/>
      <c r="F351" s="3"/>
      <c r="G351" s="3"/>
      <c r="H351" s="3"/>
      <c r="I351" s="3"/>
      <c r="J351" s="3"/>
      <c r="K351" s="3"/>
      <c r="L351" s="3"/>
      <c r="M351" s="3"/>
      <c r="N351" s="3"/>
      <c r="O351" s="3"/>
      <c r="P351" s="3"/>
      <c r="Q351" s="3"/>
      <c r="R351" s="3"/>
      <c r="S351" s="3"/>
      <c r="T351" s="3"/>
    </row>
    <row r="352" spans="1:20" ht="15.75" customHeight="1" x14ac:dyDescent="0.3">
      <c r="A352" s="3"/>
      <c r="B352" s="3"/>
      <c r="C352" s="3"/>
      <c r="D352" s="3"/>
      <c r="E352" s="3"/>
      <c r="F352" s="3"/>
      <c r="G352" s="3"/>
      <c r="H352" s="3"/>
      <c r="I352" s="3"/>
      <c r="J352" s="3"/>
      <c r="K352" s="3"/>
      <c r="L352" s="3"/>
      <c r="M352" s="3"/>
      <c r="N352" s="3"/>
      <c r="O352" s="3"/>
      <c r="P352" s="3"/>
      <c r="Q352" s="3"/>
      <c r="R352" s="3"/>
      <c r="S352" s="3"/>
      <c r="T352" s="3"/>
    </row>
    <row r="353" spans="1:20" ht="15.75" customHeight="1" x14ac:dyDescent="0.3">
      <c r="A353" s="3"/>
      <c r="B353" s="3"/>
      <c r="C353" s="3"/>
      <c r="D353" s="3"/>
      <c r="E353" s="3"/>
      <c r="F353" s="3"/>
      <c r="G353" s="3"/>
      <c r="H353" s="3"/>
      <c r="I353" s="3"/>
      <c r="J353" s="3"/>
      <c r="K353" s="3"/>
      <c r="L353" s="3"/>
      <c r="M353" s="3"/>
      <c r="N353" s="3"/>
      <c r="O353" s="3"/>
      <c r="P353" s="3"/>
      <c r="Q353" s="3"/>
      <c r="R353" s="3"/>
      <c r="S353" s="3"/>
      <c r="T353" s="3"/>
    </row>
    <row r="354" spans="1:20" ht="15.75" customHeight="1" x14ac:dyDescent="0.3">
      <c r="A354" s="3"/>
      <c r="B354" s="3"/>
      <c r="C354" s="3"/>
      <c r="D354" s="3"/>
      <c r="E354" s="3"/>
      <c r="F354" s="3"/>
      <c r="G354" s="3"/>
      <c r="H354" s="3"/>
      <c r="I354" s="3"/>
      <c r="J354" s="3"/>
      <c r="K354" s="3"/>
      <c r="L354" s="3"/>
      <c r="M354" s="3"/>
      <c r="N354" s="3"/>
      <c r="O354" s="3"/>
      <c r="P354" s="3"/>
      <c r="Q354" s="3"/>
      <c r="R354" s="3"/>
      <c r="S354" s="3"/>
      <c r="T354" s="3"/>
    </row>
    <row r="355" spans="1:20" ht="15.75" customHeight="1" x14ac:dyDescent="0.3">
      <c r="A355" s="3"/>
      <c r="B355" s="3"/>
      <c r="C355" s="3"/>
      <c r="D355" s="3"/>
      <c r="E355" s="3"/>
      <c r="F355" s="3"/>
      <c r="G355" s="3"/>
      <c r="H355" s="3"/>
      <c r="I355" s="3"/>
      <c r="J355" s="3"/>
      <c r="K355" s="3"/>
      <c r="L355" s="3"/>
      <c r="M355" s="3"/>
      <c r="N355" s="3"/>
      <c r="O355" s="3"/>
      <c r="P355" s="3"/>
      <c r="Q355" s="3"/>
      <c r="R355" s="3"/>
      <c r="S355" s="3"/>
      <c r="T355" s="3"/>
    </row>
    <row r="356" spans="1:20" ht="15.75" customHeight="1" x14ac:dyDescent="0.3">
      <c r="A356" s="3"/>
      <c r="B356" s="3"/>
      <c r="C356" s="3"/>
      <c r="D356" s="3"/>
      <c r="E356" s="3"/>
      <c r="F356" s="3"/>
      <c r="G356" s="3"/>
      <c r="H356" s="3"/>
      <c r="I356" s="3"/>
      <c r="J356" s="3"/>
      <c r="K356" s="3"/>
      <c r="L356" s="3"/>
      <c r="M356" s="3"/>
      <c r="N356" s="3"/>
      <c r="O356" s="3"/>
      <c r="P356" s="3"/>
      <c r="Q356" s="3"/>
      <c r="R356" s="3"/>
      <c r="S356" s="3"/>
      <c r="T356" s="3"/>
    </row>
    <row r="357" spans="1:20" ht="15.75" customHeight="1" x14ac:dyDescent="0.3">
      <c r="A357" s="3"/>
      <c r="B357" s="3"/>
      <c r="C357" s="3"/>
      <c r="D357" s="3"/>
      <c r="E357" s="3"/>
      <c r="F357" s="3"/>
      <c r="G357" s="3"/>
      <c r="H357" s="3"/>
      <c r="I357" s="3"/>
      <c r="J357" s="3"/>
      <c r="K357" s="3"/>
      <c r="L357" s="3"/>
      <c r="M357" s="3"/>
      <c r="N357" s="3"/>
      <c r="O357" s="3"/>
      <c r="P357" s="3"/>
      <c r="Q357" s="3"/>
      <c r="R357" s="3"/>
      <c r="S357" s="3"/>
      <c r="T357" s="3"/>
    </row>
    <row r="358" spans="1:20" ht="15.75" customHeight="1" x14ac:dyDescent="0.3">
      <c r="A358" s="3"/>
      <c r="B358" s="3"/>
      <c r="C358" s="3"/>
      <c r="D358" s="3"/>
      <c r="E358" s="3"/>
      <c r="F358" s="3"/>
      <c r="G358" s="3"/>
      <c r="H358" s="3"/>
      <c r="I358" s="3"/>
      <c r="J358" s="3"/>
      <c r="K358" s="3"/>
      <c r="L358" s="3"/>
      <c r="M358" s="3"/>
      <c r="N358" s="3"/>
      <c r="O358" s="3"/>
      <c r="P358" s="3"/>
      <c r="Q358" s="3"/>
      <c r="R358" s="3"/>
      <c r="S358" s="3"/>
      <c r="T358" s="3"/>
    </row>
    <row r="359" spans="1:20" ht="15.75" customHeight="1" x14ac:dyDescent="0.3">
      <c r="A359" s="3"/>
      <c r="B359" s="3"/>
      <c r="C359" s="3"/>
      <c r="D359" s="3"/>
      <c r="E359" s="3"/>
      <c r="F359" s="3"/>
      <c r="G359" s="3"/>
      <c r="H359" s="3"/>
      <c r="I359" s="3"/>
      <c r="J359" s="3"/>
      <c r="K359" s="3"/>
      <c r="L359" s="3"/>
      <c r="M359" s="3"/>
      <c r="N359" s="3"/>
      <c r="O359" s="3"/>
      <c r="P359" s="3"/>
      <c r="Q359" s="3"/>
      <c r="R359" s="3"/>
      <c r="S359" s="3"/>
      <c r="T359" s="3"/>
    </row>
    <row r="360" spans="1:20" ht="15.75" customHeight="1" x14ac:dyDescent="0.3">
      <c r="A360" s="3"/>
      <c r="B360" s="3"/>
      <c r="C360" s="3"/>
      <c r="D360" s="3"/>
      <c r="E360" s="3"/>
      <c r="F360" s="3"/>
      <c r="G360" s="3"/>
      <c r="H360" s="3"/>
      <c r="I360" s="3"/>
      <c r="J360" s="3"/>
      <c r="K360" s="3"/>
      <c r="L360" s="3"/>
      <c r="M360" s="3"/>
      <c r="N360" s="3"/>
      <c r="O360" s="3"/>
      <c r="P360" s="3"/>
      <c r="Q360" s="3"/>
      <c r="R360" s="3"/>
      <c r="S360" s="3"/>
      <c r="T360" s="3"/>
    </row>
    <row r="361" spans="1:20" ht="15.75" customHeight="1" x14ac:dyDescent="0.3">
      <c r="A361" s="3"/>
      <c r="B361" s="3"/>
      <c r="C361" s="3"/>
      <c r="D361" s="3"/>
      <c r="E361" s="3"/>
      <c r="F361" s="3"/>
      <c r="G361" s="3"/>
      <c r="H361" s="3"/>
      <c r="I361" s="3"/>
      <c r="J361" s="3"/>
      <c r="K361" s="3"/>
      <c r="L361" s="3"/>
      <c r="M361" s="3"/>
      <c r="N361" s="3"/>
      <c r="O361" s="3"/>
      <c r="P361" s="3"/>
      <c r="Q361" s="3"/>
      <c r="R361" s="3"/>
      <c r="S361" s="3"/>
      <c r="T361" s="3"/>
    </row>
    <row r="362" spans="1:20" ht="15.75" customHeight="1" x14ac:dyDescent="0.3">
      <c r="A362" s="3"/>
      <c r="B362" s="3"/>
      <c r="C362" s="3"/>
      <c r="D362" s="3"/>
      <c r="E362" s="3"/>
      <c r="F362" s="3"/>
      <c r="G362" s="3"/>
      <c r="H362" s="3"/>
      <c r="I362" s="3"/>
      <c r="J362" s="3"/>
      <c r="K362" s="3"/>
      <c r="L362" s="3"/>
      <c r="M362" s="3"/>
      <c r="N362" s="3"/>
      <c r="O362" s="3"/>
      <c r="P362" s="3"/>
      <c r="Q362" s="3"/>
      <c r="R362" s="3"/>
      <c r="S362" s="3"/>
      <c r="T362" s="3"/>
    </row>
    <row r="363" spans="1:20" ht="15.75" customHeight="1" x14ac:dyDescent="0.3">
      <c r="A363" s="3"/>
      <c r="B363" s="3"/>
      <c r="C363" s="3"/>
      <c r="D363" s="3"/>
      <c r="E363" s="3"/>
      <c r="F363" s="3"/>
      <c r="G363" s="3"/>
      <c r="H363" s="3"/>
      <c r="I363" s="3"/>
      <c r="J363" s="3"/>
      <c r="K363" s="3"/>
      <c r="L363" s="3"/>
      <c r="M363" s="3"/>
      <c r="N363" s="3"/>
      <c r="O363" s="3"/>
      <c r="P363" s="3"/>
      <c r="Q363" s="3"/>
      <c r="R363" s="3"/>
      <c r="S363" s="3"/>
      <c r="T363" s="3"/>
    </row>
    <row r="364" spans="1:20" ht="15.75" customHeight="1" x14ac:dyDescent="0.3">
      <c r="A364" s="3"/>
      <c r="B364" s="3"/>
      <c r="C364" s="3"/>
      <c r="D364" s="3"/>
      <c r="E364" s="3"/>
      <c r="F364" s="3"/>
      <c r="G364" s="3"/>
      <c r="H364" s="3"/>
      <c r="I364" s="3"/>
      <c r="J364" s="3"/>
      <c r="K364" s="3"/>
      <c r="L364" s="3"/>
      <c r="M364" s="3"/>
      <c r="N364" s="3"/>
      <c r="O364" s="3"/>
      <c r="P364" s="3"/>
      <c r="Q364" s="3"/>
      <c r="R364" s="3"/>
      <c r="S364" s="3"/>
      <c r="T364" s="3"/>
    </row>
    <row r="365" spans="1:20" ht="15.75" customHeight="1" x14ac:dyDescent="0.3">
      <c r="A365" s="3"/>
      <c r="B365" s="3"/>
      <c r="C365" s="3"/>
      <c r="D365" s="3"/>
      <c r="E365" s="3"/>
      <c r="F365" s="3"/>
      <c r="G365" s="3"/>
      <c r="H365" s="3"/>
      <c r="I365" s="3"/>
      <c r="J365" s="3"/>
      <c r="K365" s="3"/>
      <c r="L365" s="3"/>
      <c r="M365" s="3"/>
      <c r="N365" s="3"/>
      <c r="O365" s="3"/>
      <c r="P365" s="3"/>
      <c r="Q365" s="3"/>
      <c r="R365" s="3"/>
      <c r="S365" s="3"/>
      <c r="T365" s="3"/>
    </row>
    <row r="366" spans="1:20" ht="15.75" customHeight="1" x14ac:dyDescent="0.3">
      <c r="A366" s="3"/>
      <c r="B366" s="3"/>
      <c r="C366" s="3"/>
      <c r="D366" s="3"/>
      <c r="E366" s="3"/>
      <c r="F366" s="3"/>
      <c r="G366" s="3"/>
      <c r="H366" s="3"/>
      <c r="I366" s="3"/>
      <c r="J366" s="3"/>
      <c r="K366" s="3"/>
      <c r="L366" s="3"/>
      <c r="M366" s="3"/>
      <c r="N366" s="3"/>
      <c r="O366" s="3"/>
      <c r="P366" s="3"/>
      <c r="Q366" s="3"/>
      <c r="R366" s="3"/>
      <c r="S366" s="3"/>
      <c r="T366" s="3"/>
    </row>
    <row r="367" spans="1:20" ht="15.75" customHeight="1" x14ac:dyDescent="0.3">
      <c r="A367" s="3"/>
      <c r="B367" s="3"/>
      <c r="C367" s="3"/>
      <c r="D367" s="3"/>
      <c r="E367" s="3"/>
      <c r="F367" s="3"/>
      <c r="G367" s="3"/>
      <c r="H367" s="3"/>
      <c r="I367" s="3"/>
      <c r="J367" s="3"/>
      <c r="K367" s="3"/>
      <c r="L367" s="3"/>
      <c r="M367" s="3"/>
      <c r="N367" s="3"/>
      <c r="O367" s="3"/>
      <c r="P367" s="3"/>
      <c r="Q367" s="3"/>
      <c r="R367" s="3"/>
      <c r="S367" s="3"/>
      <c r="T367" s="3"/>
    </row>
    <row r="368" spans="1:20" ht="15.75" customHeight="1" x14ac:dyDescent="0.3">
      <c r="A368" s="3"/>
      <c r="B368" s="3"/>
      <c r="C368" s="3"/>
      <c r="D368" s="3"/>
      <c r="E368" s="3"/>
      <c r="F368" s="3"/>
      <c r="G368" s="3"/>
      <c r="H368" s="3"/>
      <c r="I368" s="3"/>
      <c r="J368" s="3"/>
      <c r="K368" s="3"/>
      <c r="L368" s="3"/>
      <c r="M368" s="3"/>
      <c r="N368" s="3"/>
      <c r="O368" s="3"/>
      <c r="P368" s="3"/>
      <c r="Q368" s="3"/>
      <c r="R368" s="3"/>
      <c r="S368" s="3"/>
      <c r="T368" s="3"/>
    </row>
    <row r="369" spans="1:20" ht="15.75" customHeight="1" x14ac:dyDescent="0.3">
      <c r="A369" s="3"/>
      <c r="B369" s="3"/>
      <c r="C369" s="3"/>
      <c r="D369" s="3"/>
      <c r="E369" s="3"/>
      <c r="F369" s="3"/>
      <c r="G369" s="3"/>
      <c r="H369" s="3"/>
      <c r="I369" s="3"/>
      <c r="J369" s="3"/>
      <c r="K369" s="3"/>
      <c r="L369" s="3"/>
      <c r="M369" s="3"/>
      <c r="N369" s="3"/>
      <c r="O369" s="3"/>
      <c r="P369" s="3"/>
      <c r="Q369" s="3"/>
      <c r="R369" s="3"/>
      <c r="S369" s="3"/>
      <c r="T369" s="3"/>
    </row>
    <row r="370" spans="1:20" ht="15.75" customHeight="1" x14ac:dyDescent="0.3">
      <c r="A370" s="3"/>
      <c r="B370" s="3"/>
      <c r="C370" s="3"/>
      <c r="D370" s="3"/>
      <c r="E370" s="3"/>
      <c r="F370" s="3"/>
      <c r="G370" s="3"/>
      <c r="H370" s="3"/>
      <c r="I370" s="3"/>
      <c r="J370" s="3"/>
      <c r="K370" s="3"/>
      <c r="L370" s="3"/>
      <c r="M370" s="3"/>
      <c r="N370" s="3"/>
      <c r="O370" s="3"/>
      <c r="P370" s="3"/>
      <c r="Q370" s="3"/>
      <c r="R370" s="3"/>
      <c r="S370" s="3"/>
      <c r="T370" s="3"/>
    </row>
    <row r="371" spans="1:20" ht="15.75" customHeight="1" x14ac:dyDescent="0.3">
      <c r="A371" s="3"/>
      <c r="B371" s="3"/>
      <c r="C371" s="3"/>
      <c r="D371" s="3"/>
      <c r="E371" s="3"/>
      <c r="F371" s="3"/>
      <c r="G371" s="3"/>
      <c r="H371" s="3"/>
      <c r="I371" s="3"/>
      <c r="J371" s="3"/>
      <c r="K371" s="3"/>
      <c r="L371" s="3"/>
      <c r="M371" s="3"/>
      <c r="N371" s="3"/>
      <c r="O371" s="3"/>
      <c r="P371" s="3"/>
      <c r="Q371" s="3"/>
      <c r="R371" s="3"/>
      <c r="S371" s="3"/>
      <c r="T371" s="3"/>
    </row>
    <row r="372" spans="1:20" ht="15.75" customHeight="1" x14ac:dyDescent="0.3">
      <c r="A372" s="3"/>
      <c r="B372" s="3"/>
      <c r="C372" s="3"/>
      <c r="D372" s="3"/>
      <c r="E372" s="3"/>
      <c r="F372" s="3"/>
      <c r="G372" s="3"/>
      <c r="H372" s="3"/>
      <c r="I372" s="3"/>
      <c r="J372" s="3"/>
      <c r="K372" s="3"/>
      <c r="L372" s="3"/>
      <c r="M372" s="3"/>
      <c r="N372" s="3"/>
      <c r="O372" s="3"/>
      <c r="P372" s="3"/>
      <c r="Q372" s="3"/>
      <c r="R372" s="3"/>
      <c r="S372" s="3"/>
      <c r="T372" s="3"/>
    </row>
    <row r="373" spans="1:20" ht="15.75" customHeight="1" x14ac:dyDescent="0.3">
      <c r="A373" s="3"/>
      <c r="B373" s="3"/>
      <c r="C373" s="3"/>
      <c r="D373" s="3"/>
      <c r="E373" s="3"/>
      <c r="F373" s="3"/>
      <c r="G373" s="3"/>
      <c r="H373" s="3"/>
      <c r="I373" s="3"/>
      <c r="J373" s="3"/>
      <c r="K373" s="3"/>
      <c r="L373" s="3"/>
      <c r="M373" s="3"/>
      <c r="N373" s="3"/>
      <c r="O373" s="3"/>
      <c r="P373" s="3"/>
      <c r="Q373" s="3"/>
      <c r="R373" s="3"/>
      <c r="S373" s="3"/>
      <c r="T373" s="3"/>
    </row>
    <row r="374" spans="1:20" ht="15.75" customHeight="1" x14ac:dyDescent="0.3">
      <c r="A374" s="3"/>
      <c r="B374" s="3"/>
      <c r="C374" s="3"/>
      <c r="D374" s="3"/>
      <c r="E374" s="3"/>
      <c r="F374" s="3"/>
      <c r="G374" s="3"/>
      <c r="H374" s="3"/>
      <c r="I374" s="3"/>
      <c r="J374" s="3"/>
      <c r="K374" s="3"/>
      <c r="L374" s="3"/>
      <c r="M374" s="3"/>
      <c r="N374" s="3"/>
      <c r="O374" s="3"/>
      <c r="P374" s="3"/>
      <c r="Q374" s="3"/>
      <c r="R374" s="3"/>
      <c r="S374" s="3"/>
      <c r="T374" s="3"/>
    </row>
    <row r="375" spans="1:20" ht="15.75" customHeight="1" x14ac:dyDescent="0.3">
      <c r="A375" s="3"/>
      <c r="B375" s="3"/>
      <c r="C375" s="3"/>
      <c r="D375" s="3"/>
      <c r="E375" s="3"/>
      <c r="F375" s="3"/>
      <c r="G375" s="3"/>
      <c r="H375" s="3"/>
      <c r="I375" s="3"/>
      <c r="J375" s="3"/>
      <c r="K375" s="3"/>
      <c r="L375" s="3"/>
      <c r="M375" s="3"/>
      <c r="N375" s="3"/>
      <c r="O375" s="3"/>
      <c r="P375" s="3"/>
      <c r="Q375" s="3"/>
      <c r="R375" s="3"/>
      <c r="S375" s="3"/>
      <c r="T375" s="3"/>
    </row>
    <row r="376" spans="1:20" ht="15.75" customHeight="1" x14ac:dyDescent="0.3">
      <c r="A376" s="3"/>
      <c r="B376" s="3"/>
      <c r="C376" s="3"/>
      <c r="D376" s="3"/>
      <c r="E376" s="3"/>
      <c r="F376" s="3"/>
      <c r="G376" s="3"/>
      <c r="H376" s="3"/>
      <c r="I376" s="3"/>
      <c r="J376" s="3"/>
      <c r="K376" s="3"/>
      <c r="L376" s="3"/>
      <c r="M376" s="3"/>
      <c r="N376" s="3"/>
      <c r="O376" s="3"/>
      <c r="P376" s="3"/>
      <c r="Q376" s="3"/>
      <c r="R376" s="3"/>
      <c r="S376" s="3"/>
      <c r="T376" s="3"/>
    </row>
    <row r="377" spans="1:20" ht="15.75" customHeight="1" x14ac:dyDescent="0.3">
      <c r="A377" s="3"/>
      <c r="B377" s="3"/>
      <c r="C377" s="3"/>
      <c r="D377" s="3"/>
      <c r="E377" s="3"/>
      <c r="F377" s="3"/>
      <c r="G377" s="3"/>
      <c r="H377" s="3"/>
      <c r="I377" s="3"/>
      <c r="J377" s="3"/>
      <c r="K377" s="3"/>
      <c r="L377" s="3"/>
      <c r="M377" s="3"/>
      <c r="N377" s="3"/>
      <c r="O377" s="3"/>
      <c r="P377" s="3"/>
      <c r="Q377" s="3"/>
      <c r="R377" s="3"/>
      <c r="S377" s="3"/>
      <c r="T377" s="3"/>
    </row>
    <row r="378" spans="1:20" ht="15.75" customHeight="1" x14ac:dyDescent="0.3">
      <c r="A378" s="3"/>
      <c r="B378" s="3"/>
      <c r="C378" s="3"/>
      <c r="D378" s="3"/>
      <c r="E378" s="3"/>
      <c r="F378" s="3"/>
      <c r="G378" s="3"/>
      <c r="H378" s="3"/>
      <c r="I378" s="3"/>
      <c r="J378" s="3"/>
      <c r="K378" s="3"/>
      <c r="L378" s="3"/>
      <c r="M378" s="3"/>
      <c r="N378" s="3"/>
      <c r="O378" s="3"/>
      <c r="P378" s="3"/>
      <c r="Q378" s="3"/>
      <c r="R378" s="3"/>
      <c r="S378" s="3"/>
      <c r="T378" s="3"/>
    </row>
    <row r="379" spans="1:20" ht="15.75" customHeight="1" x14ac:dyDescent="0.3">
      <c r="A379" s="3"/>
      <c r="B379" s="3"/>
      <c r="C379" s="3"/>
      <c r="D379" s="3"/>
      <c r="E379" s="3"/>
      <c r="F379" s="3"/>
      <c r="G379" s="3"/>
      <c r="H379" s="3"/>
      <c r="I379" s="3"/>
      <c r="J379" s="3"/>
      <c r="K379" s="3"/>
      <c r="L379" s="3"/>
      <c r="M379" s="3"/>
      <c r="N379" s="3"/>
      <c r="O379" s="3"/>
      <c r="P379" s="3"/>
      <c r="Q379" s="3"/>
      <c r="R379" s="3"/>
      <c r="S379" s="3"/>
      <c r="T379" s="3"/>
    </row>
    <row r="380" spans="1:20" ht="15.75" customHeight="1" x14ac:dyDescent="0.3">
      <c r="A380" s="3"/>
      <c r="B380" s="3"/>
      <c r="C380" s="3"/>
      <c r="D380" s="3"/>
      <c r="E380" s="3"/>
      <c r="F380" s="3"/>
      <c r="G380" s="3"/>
      <c r="H380" s="3"/>
      <c r="I380" s="3"/>
      <c r="J380" s="3"/>
      <c r="K380" s="3"/>
      <c r="L380" s="3"/>
      <c r="M380" s="3"/>
      <c r="N380" s="3"/>
      <c r="O380" s="3"/>
      <c r="P380" s="3"/>
      <c r="Q380" s="3"/>
      <c r="R380" s="3"/>
      <c r="S380" s="3"/>
      <c r="T380" s="3"/>
    </row>
    <row r="381" spans="1:20" ht="15.75" customHeight="1" x14ac:dyDescent="0.3">
      <c r="A381" s="3"/>
      <c r="B381" s="3"/>
      <c r="C381" s="3"/>
      <c r="D381" s="3"/>
      <c r="E381" s="3"/>
      <c r="F381" s="3"/>
      <c r="G381" s="3"/>
      <c r="H381" s="3"/>
      <c r="I381" s="3"/>
      <c r="J381" s="3"/>
      <c r="K381" s="3"/>
      <c r="L381" s="3"/>
      <c r="M381" s="3"/>
      <c r="N381" s="3"/>
      <c r="O381" s="3"/>
      <c r="P381" s="3"/>
      <c r="Q381" s="3"/>
      <c r="R381" s="3"/>
      <c r="S381" s="3"/>
      <c r="T381" s="3"/>
    </row>
    <row r="382" spans="1:20" ht="15.75" customHeight="1" x14ac:dyDescent="0.3">
      <c r="A382" s="3"/>
      <c r="B382" s="3"/>
      <c r="C382" s="3"/>
      <c r="D382" s="3"/>
      <c r="E382" s="3"/>
      <c r="F382" s="3"/>
      <c r="G382" s="3"/>
      <c r="H382" s="3"/>
      <c r="I382" s="3"/>
      <c r="J382" s="3"/>
      <c r="K382" s="3"/>
      <c r="L382" s="3"/>
      <c r="M382" s="3"/>
      <c r="N382" s="3"/>
      <c r="O382" s="3"/>
      <c r="P382" s="3"/>
      <c r="Q382" s="3"/>
      <c r="R382" s="3"/>
      <c r="S382" s="3"/>
      <c r="T382" s="3"/>
    </row>
    <row r="383" spans="1:20" ht="15.75" customHeight="1" x14ac:dyDescent="0.3">
      <c r="A383" s="3"/>
      <c r="B383" s="3"/>
      <c r="C383" s="3"/>
      <c r="D383" s="3"/>
      <c r="E383" s="3"/>
      <c r="F383" s="3"/>
      <c r="G383" s="3"/>
      <c r="H383" s="3"/>
      <c r="I383" s="3"/>
      <c r="J383" s="3"/>
      <c r="K383" s="3"/>
      <c r="L383" s="3"/>
      <c r="M383" s="3"/>
      <c r="N383" s="3"/>
      <c r="O383" s="3"/>
      <c r="P383" s="3"/>
      <c r="Q383" s="3"/>
      <c r="R383" s="3"/>
      <c r="S383" s="3"/>
      <c r="T383" s="3"/>
    </row>
    <row r="384" spans="1:20" ht="15.75" customHeight="1" x14ac:dyDescent="0.3">
      <c r="A384" s="3"/>
      <c r="B384" s="3"/>
      <c r="C384" s="3"/>
      <c r="D384" s="3"/>
      <c r="E384" s="3"/>
      <c r="F384" s="3"/>
      <c r="G384" s="3"/>
      <c r="H384" s="3"/>
      <c r="I384" s="3"/>
      <c r="J384" s="3"/>
      <c r="K384" s="3"/>
      <c r="L384" s="3"/>
      <c r="M384" s="3"/>
      <c r="N384" s="3"/>
      <c r="O384" s="3"/>
      <c r="P384" s="3"/>
      <c r="Q384" s="3"/>
      <c r="R384" s="3"/>
      <c r="S384" s="3"/>
      <c r="T384" s="3"/>
    </row>
    <row r="385" spans="1:20" ht="15.75" customHeight="1" x14ac:dyDescent="0.3">
      <c r="A385" s="3"/>
      <c r="B385" s="3"/>
      <c r="C385" s="3"/>
      <c r="D385" s="3"/>
      <c r="E385" s="3"/>
      <c r="F385" s="3"/>
      <c r="G385" s="3"/>
      <c r="H385" s="3"/>
      <c r="I385" s="3"/>
      <c r="J385" s="3"/>
      <c r="K385" s="3"/>
      <c r="L385" s="3"/>
      <c r="M385" s="3"/>
      <c r="N385" s="3"/>
      <c r="O385" s="3"/>
      <c r="P385" s="3"/>
      <c r="Q385" s="3"/>
      <c r="R385" s="3"/>
      <c r="S385" s="3"/>
      <c r="T385" s="3"/>
    </row>
    <row r="386" spans="1:20" ht="15.75" customHeight="1" x14ac:dyDescent="0.3">
      <c r="A386" s="3"/>
      <c r="B386" s="3"/>
      <c r="C386" s="3"/>
      <c r="D386" s="3"/>
      <c r="E386" s="3"/>
      <c r="F386" s="3"/>
      <c r="G386" s="3"/>
      <c r="H386" s="3"/>
      <c r="I386" s="3"/>
      <c r="J386" s="3"/>
      <c r="K386" s="3"/>
      <c r="L386" s="3"/>
      <c r="M386" s="3"/>
      <c r="N386" s="3"/>
      <c r="O386" s="3"/>
      <c r="P386" s="3"/>
      <c r="Q386" s="3"/>
      <c r="R386" s="3"/>
      <c r="S386" s="3"/>
      <c r="T386" s="3"/>
    </row>
    <row r="387" spans="1:20" ht="15.75" customHeight="1" x14ac:dyDescent="0.3">
      <c r="A387" s="3"/>
      <c r="B387" s="3"/>
      <c r="C387" s="3"/>
      <c r="D387" s="3"/>
      <c r="E387" s="3"/>
      <c r="F387" s="3"/>
      <c r="G387" s="3"/>
      <c r="H387" s="3"/>
      <c r="I387" s="3"/>
      <c r="J387" s="3"/>
      <c r="K387" s="3"/>
      <c r="L387" s="3"/>
      <c r="M387" s="3"/>
      <c r="N387" s="3"/>
      <c r="O387" s="3"/>
      <c r="P387" s="3"/>
      <c r="Q387" s="3"/>
      <c r="R387" s="3"/>
      <c r="S387" s="3"/>
      <c r="T387" s="3"/>
    </row>
    <row r="388" spans="1:20" ht="15.75" customHeight="1" x14ac:dyDescent="0.3">
      <c r="A388" s="3"/>
      <c r="B388" s="3"/>
      <c r="C388" s="3"/>
      <c r="D388" s="3"/>
      <c r="E388" s="3"/>
      <c r="F388" s="3"/>
      <c r="G388" s="3"/>
      <c r="H388" s="3"/>
      <c r="I388" s="3"/>
      <c r="J388" s="3"/>
      <c r="K388" s="3"/>
      <c r="L388" s="3"/>
      <c r="M388" s="3"/>
      <c r="N388" s="3"/>
      <c r="O388" s="3"/>
      <c r="P388" s="3"/>
      <c r="Q388" s="3"/>
      <c r="R388" s="3"/>
      <c r="S388" s="3"/>
      <c r="T388" s="3"/>
    </row>
    <row r="389" spans="1:20" ht="15.75" customHeight="1" x14ac:dyDescent="0.3">
      <c r="A389" s="3"/>
      <c r="B389" s="3"/>
      <c r="C389" s="3"/>
      <c r="D389" s="3"/>
      <c r="E389" s="3"/>
      <c r="F389" s="3"/>
      <c r="G389" s="3"/>
      <c r="H389" s="3"/>
      <c r="I389" s="3"/>
      <c r="J389" s="3"/>
      <c r="K389" s="3"/>
      <c r="L389" s="3"/>
      <c r="M389" s="3"/>
      <c r="N389" s="3"/>
      <c r="O389" s="3"/>
      <c r="P389" s="3"/>
      <c r="Q389" s="3"/>
      <c r="R389" s="3"/>
      <c r="S389" s="3"/>
      <c r="T389" s="3"/>
    </row>
    <row r="390" spans="1:20" ht="15.75" customHeight="1" x14ac:dyDescent="0.3">
      <c r="A390" s="3"/>
      <c r="B390" s="3"/>
      <c r="C390" s="3"/>
      <c r="D390" s="3"/>
      <c r="E390" s="3"/>
      <c r="F390" s="3"/>
      <c r="G390" s="3"/>
      <c r="H390" s="3"/>
      <c r="I390" s="3"/>
      <c r="J390" s="3"/>
      <c r="K390" s="3"/>
      <c r="L390" s="3"/>
      <c r="M390" s="3"/>
      <c r="N390" s="3"/>
      <c r="O390" s="3"/>
      <c r="P390" s="3"/>
      <c r="Q390" s="3"/>
      <c r="R390" s="3"/>
      <c r="S390" s="3"/>
      <c r="T390" s="3"/>
    </row>
    <row r="391" spans="1:20" ht="15.75" customHeight="1" x14ac:dyDescent="0.3">
      <c r="A391" s="3"/>
      <c r="B391" s="3"/>
      <c r="C391" s="3"/>
      <c r="D391" s="3"/>
      <c r="E391" s="3"/>
      <c r="F391" s="3"/>
      <c r="G391" s="3"/>
      <c r="H391" s="3"/>
      <c r="I391" s="3"/>
      <c r="J391" s="3"/>
      <c r="K391" s="3"/>
      <c r="L391" s="3"/>
      <c r="M391" s="3"/>
      <c r="N391" s="3"/>
      <c r="O391" s="3"/>
      <c r="P391" s="3"/>
      <c r="Q391" s="3"/>
      <c r="R391" s="3"/>
      <c r="S391" s="3"/>
      <c r="T391" s="3"/>
    </row>
    <row r="392" spans="1:20" ht="15.75" customHeight="1" x14ac:dyDescent="0.3">
      <c r="A392" s="3"/>
      <c r="B392" s="3"/>
      <c r="C392" s="3"/>
      <c r="D392" s="3"/>
      <c r="E392" s="3"/>
      <c r="F392" s="3"/>
      <c r="G392" s="3"/>
      <c r="H392" s="3"/>
      <c r="I392" s="3"/>
      <c r="J392" s="3"/>
      <c r="K392" s="3"/>
      <c r="L392" s="3"/>
      <c r="M392" s="3"/>
      <c r="N392" s="3"/>
      <c r="O392" s="3"/>
      <c r="P392" s="3"/>
      <c r="Q392" s="3"/>
      <c r="R392" s="3"/>
      <c r="S392" s="3"/>
      <c r="T392" s="3"/>
    </row>
    <row r="393" spans="1:20" ht="15.75" customHeight="1" x14ac:dyDescent="0.3">
      <c r="A393" s="3"/>
      <c r="B393" s="3"/>
      <c r="C393" s="3"/>
      <c r="D393" s="3"/>
      <c r="E393" s="3"/>
      <c r="F393" s="3"/>
      <c r="G393" s="3"/>
      <c r="H393" s="3"/>
      <c r="I393" s="3"/>
      <c r="J393" s="3"/>
      <c r="K393" s="3"/>
      <c r="L393" s="3"/>
      <c r="M393" s="3"/>
      <c r="N393" s="3"/>
      <c r="O393" s="3"/>
      <c r="P393" s="3"/>
      <c r="Q393" s="3"/>
      <c r="R393" s="3"/>
      <c r="S393" s="3"/>
      <c r="T393" s="3"/>
    </row>
    <row r="394" spans="1:20" ht="15.75" customHeight="1" x14ac:dyDescent="0.3">
      <c r="A394" s="3"/>
      <c r="B394" s="3"/>
      <c r="C394" s="3"/>
      <c r="D394" s="3"/>
      <c r="E394" s="3"/>
      <c r="F394" s="3"/>
      <c r="G394" s="3"/>
      <c r="H394" s="3"/>
      <c r="I394" s="3"/>
      <c r="J394" s="3"/>
      <c r="K394" s="3"/>
      <c r="L394" s="3"/>
      <c r="M394" s="3"/>
      <c r="N394" s="3"/>
      <c r="O394" s="3"/>
      <c r="P394" s="3"/>
      <c r="Q394" s="3"/>
      <c r="R394" s="3"/>
      <c r="S394" s="3"/>
      <c r="T394" s="3"/>
    </row>
    <row r="395" spans="1:20" ht="15.75" customHeight="1" x14ac:dyDescent="0.3">
      <c r="A395" s="3"/>
      <c r="B395" s="3"/>
      <c r="C395" s="3"/>
      <c r="D395" s="3"/>
      <c r="E395" s="3"/>
      <c r="F395" s="3"/>
      <c r="G395" s="3"/>
      <c r="H395" s="3"/>
      <c r="I395" s="3"/>
      <c r="J395" s="3"/>
      <c r="K395" s="3"/>
      <c r="L395" s="3"/>
      <c r="M395" s="3"/>
      <c r="N395" s="3"/>
      <c r="O395" s="3"/>
      <c r="P395" s="3"/>
      <c r="Q395" s="3"/>
      <c r="R395" s="3"/>
      <c r="S395" s="3"/>
      <c r="T395" s="3"/>
    </row>
    <row r="396" spans="1:20" ht="15.75" customHeight="1" x14ac:dyDescent="0.3">
      <c r="A396" s="3"/>
      <c r="B396" s="3"/>
      <c r="C396" s="3"/>
      <c r="D396" s="3"/>
      <c r="E396" s="3"/>
      <c r="F396" s="3"/>
      <c r="G396" s="3"/>
      <c r="H396" s="3"/>
      <c r="I396" s="3"/>
      <c r="J396" s="3"/>
      <c r="K396" s="3"/>
      <c r="L396" s="3"/>
      <c r="M396" s="3"/>
      <c r="N396" s="3"/>
      <c r="O396" s="3"/>
      <c r="P396" s="3"/>
      <c r="Q396" s="3"/>
      <c r="R396" s="3"/>
      <c r="S396" s="3"/>
      <c r="T396" s="3"/>
    </row>
    <row r="397" spans="1:20" ht="15.75" customHeight="1" x14ac:dyDescent="0.3">
      <c r="A397" s="3"/>
      <c r="B397" s="3"/>
      <c r="C397" s="3"/>
      <c r="D397" s="3"/>
      <c r="E397" s="3"/>
      <c r="F397" s="3"/>
      <c r="G397" s="3"/>
      <c r="H397" s="3"/>
      <c r="I397" s="3"/>
      <c r="J397" s="3"/>
      <c r="K397" s="3"/>
      <c r="L397" s="3"/>
      <c r="M397" s="3"/>
      <c r="N397" s="3"/>
      <c r="O397" s="3"/>
      <c r="P397" s="3"/>
      <c r="Q397" s="3"/>
      <c r="R397" s="3"/>
      <c r="S397" s="3"/>
      <c r="T397" s="3"/>
    </row>
    <row r="398" spans="1:20" ht="15.75" customHeight="1" x14ac:dyDescent="0.3">
      <c r="A398" s="3"/>
      <c r="B398" s="3"/>
      <c r="C398" s="3"/>
      <c r="D398" s="3"/>
      <c r="E398" s="3"/>
      <c r="F398" s="3"/>
      <c r="G398" s="3"/>
      <c r="H398" s="3"/>
      <c r="I398" s="3"/>
      <c r="J398" s="3"/>
      <c r="K398" s="3"/>
      <c r="L398" s="3"/>
      <c r="M398" s="3"/>
      <c r="N398" s="3"/>
      <c r="O398" s="3"/>
      <c r="P398" s="3"/>
      <c r="Q398" s="3"/>
      <c r="R398" s="3"/>
      <c r="S398" s="3"/>
      <c r="T398" s="3"/>
    </row>
    <row r="399" spans="1:20" ht="15.75" customHeight="1" x14ac:dyDescent="0.3">
      <c r="A399" s="3"/>
      <c r="B399" s="3"/>
      <c r="C399" s="3"/>
      <c r="D399" s="3"/>
      <c r="E399" s="3"/>
      <c r="F399" s="3"/>
      <c r="G399" s="3"/>
      <c r="H399" s="3"/>
      <c r="I399" s="3"/>
      <c r="J399" s="3"/>
      <c r="K399" s="3"/>
      <c r="L399" s="3"/>
      <c r="M399" s="3"/>
      <c r="N399" s="3"/>
      <c r="O399" s="3"/>
      <c r="P399" s="3"/>
      <c r="Q399" s="3"/>
      <c r="R399" s="3"/>
      <c r="S399" s="3"/>
      <c r="T399" s="3"/>
    </row>
    <row r="400" spans="1:20" ht="15.75" customHeight="1" x14ac:dyDescent="0.3">
      <c r="A400" s="3"/>
      <c r="B400" s="3"/>
      <c r="C400" s="3"/>
      <c r="D400" s="3"/>
      <c r="E400" s="3"/>
      <c r="F400" s="3"/>
      <c r="G400" s="3"/>
      <c r="H400" s="3"/>
      <c r="I400" s="3"/>
      <c r="J400" s="3"/>
      <c r="K400" s="3"/>
      <c r="L400" s="3"/>
      <c r="M400" s="3"/>
      <c r="N400" s="3"/>
      <c r="O400" s="3"/>
      <c r="P400" s="3"/>
      <c r="Q400" s="3"/>
      <c r="R400" s="3"/>
      <c r="S400" s="3"/>
      <c r="T400" s="3"/>
    </row>
    <row r="401" spans="1:20" ht="15.75" customHeight="1" x14ac:dyDescent="0.3">
      <c r="A401" s="3"/>
      <c r="B401" s="3"/>
      <c r="C401" s="3"/>
      <c r="D401" s="3"/>
      <c r="E401" s="3"/>
      <c r="F401" s="3"/>
      <c r="G401" s="3"/>
      <c r="H401" s="3"/>
      <c r="I401" s="3"/>
      <c r="J401" s="3"/>
      <c r="K401" s="3"/>
      <c r="L401" s="3"/>
      <c r="M401" s="3"/>
      <c r="N401" s="3"/>
      <c r="O401" s="3"/>
      <c r="P401" s="3"/>
      <c r="Q401" s="3"/>
      <c r="R401" s="3"/>
      <c r="S401" s="3"/>
      <c r="T401" s="3"/>
    </row>
    <row r="402" spans="1:20" ht="15.75" customHeight="1" x14ac:dyDescent="0.3">
      <c r="A402" s="3"/>
      <c r="B402" s="3"/>
      <c r="C402" s="3"/>
      <c r="D402" s="3"/>
      <c r="E402" s="3"/>
      <c r="F402" s="3"/>
      <c r="G402" s="3"/>
      <c r="H402" s="3"/>
      <c r="I402" s="3"/>
      <c r="J402" s="3"/>
      <c r="K402" s="3"/>
      <c r="L402" s="3"/>
      <c r="M402" s="3"/>
      <c r="N402" s="3"/>
      <c r="O402" s="3"/>
      <c r="P402" s="3"/>
      <c r="Q402" s="3"/>
      <c r="R402" s="3"/>
      <c r="S402" s="3"/>
      <c r="T402" s="3"/>
    </row>
    <row r="403" spans="1:20" ht="15.75" customHeight="1" x14ac:dyDescent="0.3">
      <c r="A403" s="3"/>
      <c r="B403" s="3"/>
      <c r="C403" s="3"/>
      <c r="D403" s="3"/>
      <c r="E403" s="3"/>
      <c r="F403" s="3"/>
      <c r="G403" s="3"/>
      <c r="H403" s="3"/>
      <c r="I403" s="3"/>
      <c r="J403" s="3"/>
      <c r="K403" s="3"/>
      <c r="L403" s="3"/>
      <c r="M403" s="3"/>
      <c r="N403" s="3"/>
      <c r="O403" s="3"/>
      <c r="P403" s="3"/>
      <c r="Q403" s="3"/>
      <c r="R403" s="3"/>
      <c r="S403" s="3"/>
      <c r="T403" s="3"/>
    </row>
    <row r="404" spans="1:20" ht="15.75" customHeight="1" x14ac:dyDescent="0.3">
      <c r="A404" s="3"/>
      <c r="B404" s="3"/>
      <c r="C404" s="3"/>
      <c r="D404" s="3"/>
      <c r="E404" s="3"/>
      <c r="F404" s="3"/>
      <c r="G404" s="3"/>
      <c r="H404" s="3"/>
      <c r="I404" s="3"/>
      <c r="J404" s="3"/>
      <c r="K404" s="3"/>
      <c r="L404" s="3"/>
      <c r="M404" s="3"/>
      <c r="N404" s="3"/>
      <c r="O404" s="3"/>
      <c r="P404" s="3"/>
      <c r="Q404" s="3"/>
      <c r="R404" s="3"/>
      <c r="S404" s="3"/>
      <c r="T404" s="3"/>
    </row>
    <row r="405" spans="1:20" ht="15.75" customHeight="1" x14ac:dyDescent="0.3">
      <c r="A405" s="3"/>
      <c r="B405" s="3"/>
      <c r="C405" s="3"/>
      <c r="D405" s="3"/>
      <c r="E405" s="3"/>
      <c r="F405" s="3"/>
      <c r="G405" s="3"/>
      <c r="H405" s="3"/>
      <c r="I405" s="3"/>
      <c r="J405" s="3"/>
      <c r="K405" s="3"/>
      <c r="L405" s="3"/>
      <c r="M405" s="3"/>
      <c r="N405" s="3"/>
      <c r="O405" s="3"/>
      <c r="P405" s="3"/>
      <c r="Q405" s="3"/>
      <c r="R405" s="3"/>
      <c r="S405" s="3"/>
      <c r="T405" s="3"/>
    </row>
    <row r="406" spans="1:20" ht="15.75" customHeight="1" x14ac:dyDescent="0.3">
      <c r="A406" s="3"/>
      <c r="B406" s="3"/>
      <c r="C406" s="3"/>
      <c r="D406" s="3"/>
      <c r="E406" s="3"/>
      <c r="F406" s="3"/>
      <c r="G406" s="3"/>
      <c r="H406" s="3"/>
      <c r="I406" s="3"/>
      <c r="J406" s="3"/>
      <c r="K406" s="3"/>
      <c r="L406" s="3"/>
      <c r="M406" s="3"/>
      <c r="N406" s="3"/>
      <c r="O406" s="3"/>
      <c r="P406" s="3"/>
      <c r="Q406" s="3"/>
      <c r="R406" s="3"/>
      <c r="S406" s="3"/>
      <c r="T406" s="3"/>
    </row>
    <row r="407" spans="1:20" ht="15.75" customHeight="1" x14ac:dyDescent="0.3">
      <c r="A407" s="3"/>
      <c r="B407" s="3"/>
      <c r="C407" s="3"/>
      <c r="D407" s="3"/>
      <c r="E407" s="3"/>
      <c r="F407" s="3"/>
      <c r="G407" s="3"/>
      <c r="H407" s="3"/>
      <c r="I407" s="3"/>
      <c r="J407" s="3"/>
      <c r="K407" s="3"/>
      <c r="L407" s="3"/>
      <c r="M407" s="3"/>
      <c r="N407" s="3"/>
      <c r="O407" s="3"/>
      <c r="P407" s="3"/>
      <c r="Q407" s="3"/>
      <c r="R407" s="3"/>
      <c r="S407" s="3"/>
      <c r="T407" s="3"/>
    </row>
    <row r="408" spans="1:20" ht="15.75" customHeight="1" x14ac:dyDescent="0.3">
      <c r="A408" s="3"/>
      <c r="B408" s="3"/>
      <c r="C408" s="3"/>
      <c r="D408" s="3"/>
      <c r="E408" s="3"/>
      <c r="F408" s="3"/>
      <c r="G408" s="3"/>
      <c r="H408" s="3"/>
      <c r="I408" s="3"/>
      <c r="J408" s="3"/>
      <c r="K408" s="3"/>
      <c r="L408" s="3"/>
      <c r="M408" s="3"/>
      <c r="N408" s="3"/>
      <c r="O408" s="3"/>
      <c r="P408" s="3"/>
      <c r="Q408" s="3"/>
      <c r="R408" s="3"/>
      <c r="S408" s="3"/>
      <c r="T408" s="3"/>
    </row>
    <row r="409" spans="1:20" ht="15.75" customHeight="1" x14ac:dyDescent="0.3">
      <c r="A409" s="3"/>
      <c r="B409" s="3"/>
      <c r="C409" s="3"/>
      <c r="D409" s="3"/>
      <c r="E409" s="3"/>
      <c r="F409" s="3"/>
      <c r="G409" s="3"/>
      <c r="H409" s="3"/>
      <c r="I409" s="3"/>
      <c r="J409" s="3"/>
      <c r="K409" s="3"/>
      <c r="L409" s="3"/>
      <c r="M409" s="3"/>
      <c r="N409" s="3"/>
      <c r="O409" s="3"/>
      <c r="P409" s="3"/>
      <c r="Q409" s="3"/>
      <c r="R409" s="3"/>
      <c r="S409" s="3"/>
      <c r="T409" s="3"/>
    </row>
    <row r="410" spans="1:20" ht="15.75" customHeight="1" x14ac:dyDescent="0.3">
      <c r="A410" s="3"/>
      <c r="B410" s="3"/>
      <c r="C410" s="3"/>
      <c r="D410" s="3"/>
      <c r="E410" s="3"/>
      <c r="F410" s="3"/>
      <c r="G410" s="3"/>
      <c r="H410" s="3"/>
      <c r="I410" s="3"/>
      <c r="J410" s="3"/>
      <c r="K410" s="3"/>
      <c r="L410" s="3"/>
      <c r="M410" s="3"/>
      <c r="N410" s="3"/>
      <c r="O410" s="3"/>
      <c r="P410" s="3"/>
      <c r="Q410" s="3"/>
      <c r="R410" s="3"/>
      <c r="S410" s="3"/>
      <c r="T410" s="3"/>
    </row>
    <row r="411" spans="1:20" ht="15.75" customHeight="1" x14ac:dyDescent="0.3">
      <c r="A411" s="3"/>
      <c r="B411" s="3"/>
      <c r="C411" s="3"/>
      <c r="D411" s="3"/>
      <c r="E411" s="3"/>
      <c r="F411" s="3"/>
      <c r="G411" s="3"/>
      <c r="H411" s="3"/>
      <c r="I411" s="3"/>
      <c r="J411" s="3"/>
      <c r="K411" s="3"/>
      <c r="L411" s="3"/>
      <c r="M411" s="3"/>
      <c r="N411" s="3"/>
      <c r="O411" s="3"/>
      <c r="P411" s="3"/>
      <c r="Q411" s="3"/>
      <c r="R411" s="3"/>
      <c r="S411" s="3"/>
      <c r="T411" s="3"/>
    </row>
    <row r="412" spans="1:20" ht="15.75" customHeight="1" x14ac:dyDescent="0.3">
      <c r="A412" s="3"/>
      <c r="B412" s="3"/>
      <c r="C412" s="3"/>
      <c r="D412" s="3"/>
      <c r="E412" s="3"/>
      <c r="F412" s="3"/>
      <c r="G412" s="3"/>
      <c r="H412" s="3"/>
      <c r="I412" s="3"/>
      <c r="J412" s="3"/>
      <c r="K412" s="3"/>
      <c r="L412" s="3"/>
      <c r="M412" s="3"/>
      <c r="N412" s="3"/>
      <c r="O412" s="3"/>
      <c r="P412" s="3"/>
      <c r="Q412" s="3"/>
      <c r="R412" s="3"/>
      <c r="S412" s="3"/>
      <c r="T412" s="3"/>
    </row>
    <row r="413" spans="1:20" ht="15.75" customHeight="1" x14ac:dyDescent="0.3">
      <c r="A413" s="3"/>
      <c r="B413" s="3"/>
      <c r="C413" s="3"/>
      <c r="D413" s="3"/>
      <c r="E413" s="3"/>
      <c r="F413" s="3"/>
      <c r="G413" s="3"/>
      <c r="H413" s="3"/>
      <c r="I413" s="3"/>
      <c r="J413" s="3"/>
      <c r="K413" s="3"/>
      <c r="L413" s="3"/>
      <c r="M413" s="3"/>
      <c r="N413" s="3"/>
      <c r="O413" s="3"/>
      <c r="P413" s="3"/>
      <c r="Q413" s="3"/>
      <c r="R413" s="3"/>
      <c r="S413" s="3"/>
      <c r="T413" s="3"/>
    </row>
    <row r="414" spans="1:20" ht="15.75" customHeight="1" x14ac:dyDescent="0.3">
      <c r="A414" s="3"/>
      <c r="B414" s="3"/>
      <c r="C414" s="3"/>
      <c r="D414" s="3"/>
      <c r="E414" s="3"/>
      <c r="F414" s="3"/>
      <c r="G414" s="3"/>
      <c r="H414" s="3"/>
      <c r="I414" s="3"/>
      <c r="J414" s="3"/>
      <c r="K414" s="3"/>
      <c r="L414" s="3"/>
      <c r="M414" s="3"/>
      <c r="N414" s="3"/>
      <c r="O414" s="3"/>
      <c r="P414" s="3"/>
      <c r="Q414" s="3"/>
      <c r="R414" s="3"/>
      <c r="S414" s="3"/>
      <c r="T414" s="3"/>
    </row>
    <row r="415" spans="1:20" ht="15.75" customHeight="1" x14ac:dyDescent="0.3">
      <c r="A415" s="3"/>
      <c r="B415" s="3"/>
      <c r="C415" s="3"/>
      <c r="D415" s="3"/>
      <c r="E415" s="3"/>
      <c r="F415" s="3"/>
      <c r="G415" s="3"/>
      <c r="H415" s="3"/>
      <c r="I415" s="3"/>
      <c r="J415" s="3"/>
      <c r="K415" s="3"/>
      <c r="L415" s="3"/>
      <c r="M415" s="3"/>
      <c r="N415" s="3"/>
      <c r="O415" s="3"/>
      <c r="P415" s="3"/>
      <c r="Q415" s="3"/>
      <c r="R415" s="3"/>
      <c r="S415" s="3"/>
      <c r="T415" s="3"/>
    </row>
    <row r="416" spans="1:20" ht="15.75" customHeight="1" x14ac:dyDescent="0.3">
      <c r="A416" s="3"/>
      <c r="B416" s="3"/>
      <c r="C416" s="3"/>
      <c r="D416" s="3"/>
      <c r="E416" s="3"/>
      <c r="F416" s="3"/>
      <c r="G416" s="3"/>
      <c r="H416" s="3"/>
      <c r="I416" s="3"/>
      <c r="J416" s="3"/>
      <c r="K416" s="3"/>
      <c r="L416" s="3"/>
      <c r="M416" s="3"/>
      <c r="N416" s="3"/>
      <c r="O416" s="3"/>
      <c r="P416" s="3"/>
      <c r="Q416" s="3"/>
      <c r="R416" s="3"/>
      <c r="S416" s="3"/>
      <c r="T416" s="3"/>
    </row>
    <row r="417" spans="1:20" ht="15.75" customHeight="1" x14ac:dyDescent="0.3">
      <c r="A417" s="3"/>
      <c r="B417" s="3"/>
      <c r="C417" s="3"/>
      <c r="D417" s="3"/>
      <c r="E417" s="3"/>
      <c r="F417" s="3"/>
      <c r="G417" s="3"/>
      <c r="H417" s="3"/>
      <c r="I417" s="3"/>
      <c r="J417" s="3"/>
      <c r="K417" s="3"/>
      <c r="L417" s="3"/>
      <c r="M417" s="3"/>
      <c r="N417" s="3"/>
      <c r="O417" s="3"/>
      <c r="P417" s="3"/>
      <c r="Q417" s="3"/>
      <c r="R417" s="3"/>
      <c r="S417" s="3"/>
      <c r="T417" s="3"/>
    </row>
    <row r="418" spans="1:20" ht="15.75" customHeight="1" x14ac:dyDescent="0.3">
      <c r="A418" s="3"/>
      <c r="B418" s="3"/>
      <c r="C418" s="3"/>
      <c r="D418" s="3"/>
      <c r="E418" s="3"/>
      <c r="F418" s="3"/>
      <c r="G418" s="3"/>
      <c r="H418" s="3"/>
      <c r="I418" s="3"/>
      <c r="J418" s="3"/>
      <c r="K418" s="3"/>
      <c r="L418" s="3"/>
      <c r="M418" s="3"/>
      <c r="N418" s="3"/>
      <c r="O418" s="3"/>
      <c r="P418" s="3"/>
      <c r="Q418" s="3"/>
      <c r="R418" s="3"/>
      <c r="S418" s="3"/>
      <c r="T418" s="3"/>
    </row>
    <row r="419" spans="1:20" ht="15.75" customHeight="1" x14ac:dyDescent="0.3">
      <c r="A419" s="3"/>
      <c r="B419" s="3"/>
      <c r="C419" s="3"/>
      <c r="D419" s="3"/>
      <c r="E419" s="3"/>
      <c r="F419" s="3"/>
      <c r="G419" s="3"/>
      <c r="H419" s="3"/>
      <c r="I419" s="3"/>
      <c r="J419" s="3"/>
      <c r="K419" s="3"/>
      <c r="L419" s="3"/>
      <c r="M419" s="3"/>
      <c r="N419" s="3"/>
      <c r="O419" s="3"/>
      <c r="P419" s="3"/>
      <c r="Q419" s="3"/>
      <c r="R419" s="3"/>
      <c r="S419" s="3"/>
      <c r="T419" s="3"/>
    </row>
    <row r="420" spans="1:20" ht="15.75" customHeight="1" x14ac:dyDescent="0.3">
      <c r="A420" s="3"/>
      <c r="B420" s="3"/>
      <c r="C420" s="3"/>
      <c r="D420" s="3"/>
      <c r="E420" s="3"/>
      <c r="F420" s="3"/>
      <c r="G420" s="3"/>
      <c r="H420" s="3"/>
      <c r="I420" s="3"/>
      <c r="J420" s="3"/>
      <c r="K420" s="3"/>
      <c r="L420" s="3"/>
      <c r="M420" s="3"/>
      <c r="N420" s="3"/>
      <c r="O420" s="3"/>
      <c r="P420" s="3"/>
      <c r="Q420" s="3"/>
      <c r="R420" s="3"/>
      <c r="S420" s="3"/>
      <c r="T420" s="3"/>
    </row>
    <row r="421" spans="1:20" ht="15.75" customHeight="1" x14ac:dyDescent="0.3">
      <c r="A421" s="3"/>
      <c r="B421" s="3"/>
      <c r="C421" s="3"/>
      <c r="D421" s="3"/>
      <c r="E421" s="3"/>
      <c r="F421" s="3"/>
      <c r="G421" s="3"/>
      <c r="H421" s="3"/>
      <c r="I421" s="3"/>
      <c r="J421" s="3"/>
      <c r="K421" s="3"/>
      <c r="L421" s="3"/>
      <c r="M421" s="3"/>
      <c r="N421" s="3"/>
      <c r="O421" s="3"/>
      <c r="P421" s="3"/>
      <c r="Q421" s="3"/>
      <c r="R421" s="3"/>
      <c r="S421" s="3"/>
      <c r="T421" s="3"/>
    </row>
    <row r="422" spans="1:20" ht="15.75" customHeight="1" x14ac:dyDescent="0.3">
      <c r="A422" s="3"/>
      <c r="B422" s="3"/>
      <c r="C422" s="3"/>
      <c r="D422" s="3"/>
      <c r="E422" s="3"/>
      <c r="F422" s="3"/>
      <c r="G422" s="3"/>
      <c r="H422" s="3"/>
      <c r="I422" s="3"/>
      <c r="J422" s="3"/>
      <c r="K422" s="3"/>
      <c r="L422" s="3"/>
      <c r="M422" s="3"/>
      <c r="N422" s="3"/>
      <c r="O422" s="3"/>
      <c r="P422" s="3"/>
      <c r="Q422" s="3"/>
      <c r="R422" s="3"/>
      <c r="S422" s="3"/>
      <c r="T422" s="3"/>
    </row>
    <row r="423" spans="1:20" ht="15.75" customHeight="1" x14ac:dyDescent="0.3">
      <c r="A423" s="3"/>
      <c r="B423" s="3"/>
      <c r="C423" s="3"/>
      <c r="D423" s="3"/>
      <c r="E423" s="3"/>
      <c r="F423" s="3"/>
      <c r="G423" s="3"/>
      <c r="H423" s="3"/>
      <c r="I423" s="3"/>
      <c r="J423" s="3"/>
      <c r="K423" s="3"/>
      <c r="L423" s="3"/>
      <c r="M423" s="3"/>
      <c r="N423" s="3"/>
      <c r="O423" s="3"/>
      <c r="P423" s="3"/>
      <c r="Q423" s="3"/>
      <c r="R423" s="3"/>
      <c r="S423" s="3"/>
      <c r="T423" s="3"/>
    </row>
    <row r="424" spans="1:20" ht="15.75" customHeight="1" x14ac:dyDescent="0.3">
      <c r="A424" s="3"/>
      <c r="B424" s="3"/>
      <c r="C424" s="3"/>
      <c r="D424" s="3"/>
      <c r="E424" s="3"/>
      <c r="F424" s="3"/>
      <c r="G424" s="3"/>
      <c r="H424" s="3"/>
      <c r="I424" s="3"/>
      <c r="J424" s="3"/>
      <c r="K424" s="3"/>
      <c r="L424" s="3"/>
      <c r="M424" s="3"/>
      <c r="N424" s="3"/>
      <c r="O424" s="3"/>
      <c r="P424" s="3"/>
      <c r="Q424" s="3"/>
      <c r="R424" s="3"/>
      <c r="S424" s="3"/>
      <c r="T424" s="3"/>
    </row>
    <row r="425" spans="1:20" ht="15.75" customHeight="1" x14ac:dyDescent="0.3">
      <c r="A425" s="3"/>
      <c r="B425" s="3"/>
      <c r="C425" s="3"/>
      <c r="D425" s="3"/>
      <c r="E425" s="3"/>
      <c r="F425" s="3"/>
      <c r="G425" s="3"/>
      <c r="H425" s="3"/>
      <c r="I425" s="3"/>
      <c r="J425" s="3"/>
      <c r="K425" s="3"/>
      <c r="L425" s="3"/>
      <c r="M425" s="3"/>
      <c r="N425" s="3"/>
      <c r="O425" s="3"/>
      <c r="P425" s="3"/>
      <c r="Q425" s="3"/>
      <c r="R425" s="3"/>
      <c r="S425" s="3"/>
      <c r="T425" s="3"/>
    </row>
    <row r="426" spans="1:20" ht="15.75" customHeight="1" x14ac:dyDescent="0.3">
      <c r="A426" s="3"/>
      <c r="B426" s="3"/>
      <c r="C426" s="3"/>
      <c r="D426" s="3"/>
      <c r="E426" s="3"/>
      <c r="F426" s="3"/>
      <c r="G426" s="3"/>
      <c r="H426" s="3"/>
      <c r="I426" s="3"/>
      <c r="J426" s="3"/>
      <c r="K426" s="3"/>
      <c r="L426" s="3"/>
      <c r="M426" s="3"/>
      <c r="N426" s="3"/>
      <c r="O426" s="3"/>
      <c r="P426" s="3"/>
      <c r="Q426" s="3"/>
      <c r="R426" s="3"/>
      <c r="S426" s="3"/>
      <c r="T426" s="3"/>
    </row>
    <row r="427" spans="1:20" ht="15.75" customHeight="1" x14ac:dyDescent="0.3">
      <c r="A427" s="3"/>
      <c r="B427" s="3"/>
      <c r="C427" s="3"/>
      <c r="D427" s="3"/>
      <c r="E427" s="3"/>
      <c r="F427" s="3"/>
      <c r="G427" s="3"/>
      <c r="H427" s="3"/>
      <c r="I427" s="3"/>
      <c r="J427" s="3"/>
      <c r="K427" s="3"/>
      <c r="L427" s="3"/>
      <c r="M427" s="3"/>
      <c r="N427" s="3"/>
      <c r="O427" s="3"/>
      <c r="P427" s="3"/>
      <c r="Q427" s="3"/>
      <c r="R427" s="3"/>
      <c r="S427" s="3"/>
      <c r="T427" s="3"/>
    </row>
    <row r="428" spans="1:20" ht="15.75" customHeight="1" x14ac:dyDescent="0.3">
      <c r="A428" s="3"/>
      <c r="B428" s="3"/>
      <c r="C428" s="3"/>
      <c r="D428" s="3"/>
      <c r="E428" s="3"/>
      <c r="F428" s="3"/>
      <c r="G428" s="3"/>
      <c r="H428" s="3"/>
      <c r="I428" s="3"/>
      <c r="J428" s="3"/>
      <c r="K428" s="3"/>
      <c r="L428" s="3"/>
      <c r="M428" s="3"/>
      <c r="N428" s="3"/>
      <c r="O428" s="3"/>
      <c r="P428" s="3"/>
      <c r="Q428" s="3"/>
      <c r="R428" s="3"/>
      <c r="S428" s="3"/>
      <c r="T428" s="3"/>
    </row>
    <row r="429" spans="1:20" ht="15.75" customHeight="1" x14ac:dyDescent="0.3">
      <c r="A429" s="3"/>
      <c r="B429" s="3"/>
      <c r="C429" s="3"/>
      <c r="D429" s="3"/>
      <c r="E429" s="3"/>
      <c r="F429" s="3"/>
      <c r="G429" s="3"/>
      <c r="H429" s="3"/>
      <c r="I429" s="3"/>
      <c r="J429" s="3"/>
      <c r="K429" s="3"/>
      <c r="L429" s="3"/>
      <c r="M429" s="3"/>
      <c r="N429" s="3"/>
      <c r="O429" s="3"/>
      <c r="P429" s="3"/>
      <c r="Q429" s="3"/>
      <c r="R429" s="3"/>
      <c r="S429" s="3"/>
      <c r="T429" s="3"/>
    </row>
    <row r="430" spans="1:20" ht="15.75" customHeight="1" x14ac:dyDescent="0.3">
      <c r="A430" s="3"/>
      <c r="B430" s="3"/>
      <c r="C430" s="3"/>
      <c r="D430" s="3"/>
      <c r="E430" s="3"/>
      <c r="F430" s="3"/>
      <c r="G430" s="3"/>
      <c r="H430" s="3"/>
      <c r="I430" s="3"/>
      <c r="J430" s="3"/>
      <c r="K430" s="3"/>
      <c r="L430" s="3"/>
      <c r="M430" s="3"/>
      <c r="N430" s="3"/>
      <c r="O430" s="3"/>
      <c r="P430" s="3"/>
      <c r="Q430" s="3"/>
      <c r="R430" s="3"/>
      <c r="S430" s="3"/>
      <c r="T430" s="3"/>
    </row>
    <row r="431" spans="1:20" ht="15.75" customHeight="1" x14ac:dyDescent="0.3">
      <c r="A431" s="3"/>
      <c r="B431" s="3"/>
      <c r="C431" s="3"/>
      <c r="D431" s="3"/>
      <c r="E431" s="3"/>
      <c r="F431" s="3"/>
      <c r="G431" s="3"/>
      <c r="H431" s="3"/>
      <c r="I431" s="3"/>
      <c r="J431" s="3"/>
      <c r="K431" s="3"/>
      <c r="L431" s="3"/>
      <c r="M431" s="3"/>
      <c r="N431" s="3"/>
      <c r="O431" s="3"/>
      <c r="P431" s="3"/>
      <c r="Q431" s="3"/>
      <c r="R431" s="3"/>
      <c r="S431" s="3"/>
      <c r="T431" s="3"/>
    </row>
    <row r="432" spans="1:20" ht="15.75" customHeight="1" x14ac:dyDescent="0.3">
      <c r="A432" s="3"/>
      <c r="B432" s="3"/>
      <c r="C432" s="3"/>
      <c r="D432" s="3"/>
      <c r="E432" s="3"/>
      <c r="F432" s="3"/>
      <c r="G432" s="3"/>
      <c r="H432" s="3"/>
      <c r="I432" s="3"/>
      <c r="J432" s="3"/>
      <c r="K432" s="3"/>
      <c r="L432" s="3"/>
      <c r="M432" s="3"/>
      <c r="N432" s="3"/>
      <c r="O432" s="3"/>
      <c r="P432" s="3"/>
      <c r="Q432" s="3"/>
      <c r="R432" s="3"/>
      <c r="S432" s="3"/>
      <c r="T432" s="3"/>
    </row>
    <row r="433" spans="1:20" ht="15.75" customHeight="1" x14ac:dyDescent="0.3">
      <c r="A433" s="3"/>
      <c r="B433" s="3"/>
      <c r="C433" s="3"/>
      <c r="D433" s="3"/>
      <c r="E433" s="3"/>
      <c r="F433" s="3"/>
      <c r="G433" s="3"/>
      <c r="H433" s="3"/>
      <c r="I433" s="3"/>
      <c r="J433" s="3"/>
      <c r="K433" s="3"/>
      <c r="L433" s="3"/>
      <c r="M433" s="3"/>
      <c r="N433" s="3"/>
      <c r="O433" s="3"/>
      <c r="P433" s="3"/>
      <c r="Q433" s="3"/>
      <c r="R433" s="3"/>
      <c r="S433" s="3"/>
      <c r="T433" s="3"/>
    </row>
    <row r="434" spans="1:20" ht="15.75" customHeight="1" x14ac:dyDescent="0.3">
      <c r="A434" s="3"/>
      <c r="B434" s="3"/>
      <c r="C434" s="3"/>
      <c r="D434" s="3"/>
      <c r="E434" s="3"/>
      <c r="F434" s="3"/>
      <c r="G434" s="3"/>
      <c r="H434" s="3"/>
      <c r="I434" s="3"/>
      <c r="J434" s="3"/>
      <c r="K434" s="3"/>
      <c r="L434" s="3"/>
      <c r="M434" s="3"/>
      <c r="N434" s="3"/>
      <c r="O434" s="3"/>
      <c r="P434" s="3"/>
      <c r="Q434" s="3"/>
      <c r="R434" s="3"/>
      <c r="S434" s="3"/>
      <c r="T434" s="3"/>
    </row>
    <row r="435" spans="1:20" ht="15.75" customHeight="1" x14ac:dyDescent="0.3">
      <c r="A435" s="3"/>
      <c r="B435" s="3"/>
      <c r="C435" s="3"/>
      <c r="D435" s="3"/>
      <c r="E435" s="3"/>
      <c r="F435" s="3"/>
      <c r="G435" s="3"/>
      <c r="H435" s="3"/>
      <c r="I435" s="3"/>
      <c r="J435" s="3"/>
      <c r="K435" s="3"/>
      <c r="L435" s="3"/>
      <c r="M435" s="3"/>
      <c r="N435" s="3"/>
      <c r="O435" s="3"/>
      <c r="P435" s="3"/>
      <c r="Q435" s="3"/>
      <c r="R435" s="3"/>
      <c r="S435" s="3"/>
      <c r="T435" s="3"/>
    </row>
    <row r="436" spans="1:20" ht="15.75" customHeight="1" x14ac:dyDescent="0.3">
      <c r="A436" s="3"/>
      <c r="B436" s="3"/>
      <c r="C436" s="3"/>
      <c r="D436" s="3"/>
      <c r="E436" s="3"/>
      <c r="F436" s="3"/>
      <c r="G436" s="3"/>
      <c r="H436" s="3"/>
      <c r="I436" s="3"/>
      <c r="J436" s="3"/>
      <c r="K436" s="3"/>
      <c r="L436" s="3"/>
      <c r="M436" s="3"/>
      <c r="N436" s="3"/>
      <c r="O436" s="3"/>
      <c r="P436" s="3"/>
      <c r="Q436" s="3"/>
      <c r="R436" s="3"/>
      <c r="S436" s="3"/>
      <c r="T436" s="3"/>
    </row>
    <row r="437" spans="1:20" ht="15.75" customHeight="1" x14ac:dyDescent="0.3">
      <c r="A437" s="3"/>
      <c r="B437" s="3"/>
      <c r="C437" s="3"/>
      <c r="D437" s="3"/>
      <c r="E437" s="3"/>
      <c r="F437" s="3"/>
      <c r="G437" s="3"/>
      <c r="H437" s="3"/>
      <c r="I437" s="3"/>
      <c r="J437" s="3"/>
      <c r="K437" s="3"/>
      <c r="L437" s="3"/>
      <c r="M437" s="3"/>
      <c r="N437" s="3"/>
      <c r="O437" s="3"/>
      <c r="P437" s="3"/>
      <c r="Q437" s="3"/>
      <c r="R437" s="3"/>
      <c r="S437" s="3"/>
      <c r="T437" s="3"/>
    </row>
    <row r="438" spans="1:20" ht="15.75" customHeight="1" x14ac:dyDescent="0.3">
      <c r="A438" s="3"/>
      <c r="B438" s="3"/>
      <c r="C438" s="3"/>
      <c r="D438" s="3"/>
      <c r="E438" s="3"/>
      <c r="F438" s="3"/>
      <c r="G438" s="3"/>
      <c r="H438" s="3"/>
      <c r="I438" s="3"/>
      <c r="J438" s="3"/>
      <c r="K438" s="3"/>
      <c r="L438" s="3"/>
      <c r="M438" s="3"/>
      <c r="N438" s="3"/>
      <c r="O438" s="3"/>
      <c r="P438" s="3"/>
      <c r="Q438" s="3"/>
      <c r="R438" s="3"/>
      <c r="S438" s="3"/>
      <c r="T438" s="3"/>
    </row>
    <row r="439" spans="1:20" ht="15.75" customHeight="1" x14ac:dyDescent="0.3">
      <c r="A439" s="3"/>
      <c r="B439" s="3"/>
      <c r="C439" s="3"/>
      <c r="D439" s="3"/>
      <c r="E439" s="3"/>
      <c r="F439" s="3"/>
      <c r="G439" s="3"/>
      <c r="H439" s="3"/>
      <c r="I439" s="3"/>
      <c r="J439" s="3"/>
      <c r="K439" s="3"/>
      <c r="L439" s="3"/>
      <c r="M439" s="3"/>
      <c r="N439" s="3"/>
      <c r="O439" s="3"/>
      <c r="P439" s="3"/>
      <c r="Q439" s="3"/>
      <c r="R439" s="3"/>
      <c r="S439" s="3"/>
      <c r="T439" s="3"/>
    </row>
    <row r="440" spans="1:20" ht="15.75" customHeight="1" x14ac:dyDescent="0.3">
      <c r="A440" s="3"/>
      <c r="B440" s="3"/>
      <c r="C440" s="3"/>
      <c r="D440" s="3"/>
      <c r="E440" s="3"/>
      <c r="F440" s="3"/>
      <c r="G440" s="3"/>
      <c r="H440" s="3"/>
      <c r="I440" s="3"/>
      <c r="J440" s="3"/>
      <c r="K440" s="3"/>
      <c r="L440" s="3"/>
      <c r="M440" s="3"/>
      <c r="N440" s="3"/>
      <c r="O440" s="3"/>
      <c r="P440" s="3"/>
      <c r="Q440" s="3"/>
      <c r="R440" s="3"/>
      <c r="S440" s="3"/>
      <c r="T440" s="3"/>
    </row>
    <row r="441" spans="1:20" ht="15.75" customHeight="1" x14ac:dyDescent="0.3">
      <c r="A441" s="3"/>
      <c r="B441" s="3"/>
      <c r="C441" s="3"/>
      <c r="D441" s="3"/>
      <c r="E441" s="3"/>
      <c r="F441" s="3"/>
      <c r="G441" s="3"/>
      <c r="H441" s="3"/>
      <c r="I441" s="3"/>
      <c r="J441" s="3"/>
      <c r="K441" s="3"/>
      <c r="L441" s="3"/>
      <c r="M441" s="3"/>
      <c r="N441" s="3"/>
      <c r="O441" s="3"/>
      <c r="P441" s="3"/>
      <c r="Q441" s="3"/>
      <c r="R441" s="3"/>
      <c r="S441" s="3"/>
      <c r="T441" s="3"/>
    </row>
    <row r="442" spans="1:20" ht="15.75" customHeight="1" x14ac:dyDescent="0.3">
      <c r="A442" s="3"/>
      <c r="B442" s="3"/>
      <c r="C442" s="3"/>
      <c r="D442" s="3"/>
      <c r="E442" s="3"/>
      <c r="F442" s="3"/>
      <c r="G442" s="3"/>
      <c r="H442" s="3"/>
      <c r="I442" s="3"/>
      <c r="J442" s="3"/>
      <c r="K442" s="3"/>
      <c r="L442" s="3"/>
      <c r="M442" s="3"/>
      <c r="N442" s="3"/>
      <c r="O442" s="3"/>
      <c r="P442" s="3"/>
      <c r="Q442" s="3"/>
      <c r="R442" s="3"/>
      <c r="S442" s="3"/>
      <c r="T442" s="3"/>
    </row>
    <row r="443" spans="1:20" ht="15.75" customHeight="1" x14ac:dyDescent="0.3">
      <c r="A443" s="3"/>
      <c r="B443" s="3"/>
      <c r="C443" s="3"/>
      <c r="D443" s="3"/>
      <c r="E443" s="3"/>
      <c r="F443" s="3"/>
      <c r="G443" s="3"/>
      <c r="H443" s="3"/>
      <c r="I443" s="3"/>
      <c r="J443" s="3"/>
      <c r="K443" s="3"/>
      <c r="L443" s="3"/>
      <c r="M443" s="3"/>
      <c r="N443" s="3"/>
      <c r="O443" s="3"/>
      <c r="P443" s="3"/>
      <c r="Q443" s="3"/>
      <c r="R443" s="3"/>
      <c r="S443" s="3"/>
      <c r="T443" s="3"/>
    </row>
    <row r="444" spans="1:20" ht="15.75" customHeight="1" x14ac:dyDescent="0.3">
      <c r="A444" s="3"/>
      <c r="B444" s="3"/>
      <c r="C444" s="3"/>
      <c r="D444" s="3"/>
      <c r="E444" s="3"/>
      <c r="F444" s="3"/>
      <c r="G444" s="3"/>
      <c r="H444" s="3"/>
      <c r="I444" s="3"/>
      <c r="J444" s="3"/>
      <c r="K444" s="3"/>
      <c r="L444" s="3"/>
      <c r="M444" s="3"/>
      <c r="N444" s="3"/>
      <c r="O444" s="3"/>
      <c r="P444" s="3"/>
      <c r="Q444" s="3"/>
      <c r="R444" s="3"/>
      <c r="S444" s="3"/>
      <c r="T444" s="3"/>
    </row>
    <row r="445" spans="1:20" ht="15.75" customHeight="1" x14ac:dyDescent="0.3">
      <c r="A445" s="3"/>
      <c r="B445" s="3"/>
      <c r="C445" s="3"/>
      <c r="D445" s="3"/>
      <c r="E445" s="3"/>
      <c r="F445" s="3"/>
      <c r="G445" s="3"/>
      <c r="H445" s="3"/>
      <c r="I445" s="3"/>
      <c r="J445" s="3"/>
      <c r="K445" s="3"/>
      <c r="L445" s="3"/>
      <c r="M445" s="3"/>
      <c r="N445" s="3"/>
      <c r="O445" s="3"/>
      <c r="P445" s="3"/>
      <c r="Q445" s="3"/>
      <c r="R445" s="3"/>
      <c r="S445" s="3"/>
      <c r="T445" s="3"/>
    </row>
    <row r="446" spans="1:20" ht="15.75" customHeight="1" x14ac:dyDescent="0.3">
      <c r="A446" s="3"/>
      <c r="B446" s="3"/>
      <c r="C446" s="3"/>
      <c r="D446" s="3"/>
      <c r="E446" s="3"/>
      <c r="F446" s="3"/>
      <c r="G446" s="3"/>
      <c r="H446" s="3"/>
      <c r="I446" s="3"/>
      <c r="J446" s="3"/>
      <c r="K446" s="3"/>
      <c r="L446" s="3"/>
      <c r="M446" s="3"/>
      <c r="N446" s="3"/>
      <c r="O446" s="3"/>
      <c r="P446" s="3"/>
      <c r="Q446" s="3"/>
      <c r="R446" s="3"/>
      <c r="S446" s="3"/>
      <c r="T446" s="3"/>
    </row>
    <row r="447" spans="1:20" ht="15.75" customHeight="1" x14ac:dyDescent="0.3">
      <c r="A447" s="3"/>
      <c r="B447" s="3"/>
      <c r="C447" s="3"/>
      <c r="D447" s="3"/>
      <c r="E447" s="3"/>
      <c r="F447" s="3"/>
      <c r="G447" s="3"/>
      <c r="H447" s="3"/>
      <c r="I447" s="3"/>
      <c r="J447" s="3"/>
      <c r="K447" s="3"/>
      <c r="L447" s="3"/>
      <c r="M447" s="3"/>
      <c r="N447" s="3"/>
      <c r="O447" s="3"/>
      <c r="P447" s="3"/>
      <c r="Q447" s="3"/>
      <c r="R447" s="3"/>
      <c r="S447" s="3"/>
      <c r="T447" s="3"/>
    </row>
    <row r="448" spans="1:20" ht="15.75" customHeight="1" x14ac:dyDescent="0.3">
      <c r="A448" s="3"/>
      <c r="B448" s="3"/>
      <c r="C448" s="3"/>
      <c r="D448" s="3"/>
      <c r="E448" s="3"/>
      <c r="F448" s="3"/>
      <c r="G448" s="3"/>
      <c r="H448" s="3"/>
      <c r="I448" s="3"/>
      <c r="J448" s="3"/>
      <c r="K448" s="3"/>
      <c r="L448" s="3"/>
      <c r="M448" s="3"/>
      <c r="N448" s="3"/>
      <c r="O448" s="3"/>
      <c r="P448" s="3"/>
      <c r="Q448" s="3"/>
      <c r="R448" s="3"/>
      <c r="S448" s="3"/>
      <c r="T448" s="3"/>
    </row>
    <row r="449" spans="1:20" ht="15.75" customHeight="1" x14ac:dyDescent="0.3">
      <c r="A449" s="3"/>
      <c r="B449" s="3"/>
      <c r="C449" s="3"/>
      <c r="D449" s="3"/>
      <c r="E449" s="3"/>
      <c r="F449" s="3"/>
      <c r="G449" s="3"/>
      <c r="H449" s="3"/>
      <c r="I449" s="3"/>
      <c r="J449" s="3"/>
      <c r="K449" s="3"/>
      <c r="L449" s="3"/>
      <c r="M449" s="3"/>
      <c r="N449" s="3"/>
      <c r="O449" s="3"/>
      <c r="P449" s="3"/>
      <c r="Q449" s="3"/>
      <c r="R449" s="3"/>
      <c r="S449" s="3"/>
      <c r="T449" s="3"/>
    </row>
    <row r="450" spans="1:20" ht="15.75" customHeight="1" x14ac:dyDescent="0.3">
      <c r="A450" s="3"/>
      <c r="B450" s="3"/>
      <c r="C450" s="3"/>
      <c r="D450" s="3"/>
      <c r="E450" s="3"/>
      <c r="F450" s="3"/>
      <c r="G450" s="3"/>
      <c r="H450" s="3"/>
      <c r="I450" s="3"/>
      <c r="J450" s="3"/>
      <c r="K450" s="3"/>
      <c r="L450" s="3"/>
      <c r="M450" s="3"/>
      <c r="N450" s="3"/>
      <c r="O450" s="3"/>
      <c r="P450" s="3"/>
      <c r="Q450" s="3"/>
      <c r="R450" s="3"/>
      <c r="S450" s="3"/>
      <c r="T450" s="3"/>
    </row>
    <row r="451" spans="1:20" ht="15.75" customHeight="1" x14ac:dyDescent="0.3">
      <c r="A451" s="3"/>
      <c r="B451" s="3"/>
      <c r="C451" s="3"/>
      <c r="D451" s="3"/>
      <c r="E451" s="3"/>
      <c r="F451" s="3"/>
      <c r="G451" s="3"/>
      <c r="H451" s="3"/>
      <c r="I451" s="3"/>
      <c r="J451" s="3"/>
      <c r="K451" s="3"/>
      <c r="L451" s="3"/>
      <c r="M451" s="3"/>
      <c r="N451" s="3"/>
      <c r="O451" s="3"/>
      <c r="P451" s="3"/>
      <c r="Q451" s="3"/>
      <c r="R451" s="3"/>
      <c r="S451" s="3"/>
      <c r="T451" s="3"/>
    </row>
    <row r="452" spans="1:20" ht="15.75" customHeight="1" x14ac:dyDescent="0.3">
      <c r="A452" s="3"/>
      <c r="B452" s="3"/>
      <c r="C452" s="3"/>
      <c r="D452" s="3"/>
      <c r="E452" s="3"/>
      <c r="F452" s="3"/>
      <c r="G452" s="3"/>
      <c r="H452" s="3"/>
      <c r="I452" s="3"/>
      <c r="J452" s="3"/>
      <c r="K452" s="3"/>
      <c r="L452" s="3"/>
      <c r="M452" s="3"/>
      <c r="N452" s="3"/>
      <c r="O452" s="3"/>
      <c r="P452" s="3"/>
      <c r="Q452" s="3"/>
      <c r="R452" s="3"/>
      <c r="S452" s="3"/>
      <c r="T452" s="3"/>
    </row>
    <row r="453" spans="1:20" ht="15.75" customHeight="1" x14ac:dyDescent="0.3">
      <c r="A453" s="3"/>
      <c r="B453" s="3"/>
      <c r="C453" s="3"/>
      <c r="D453" s="3"/>
      <c r="E453" s="3"/>
      <c r="F453" s="3"/>
      <c r="G453" s="3"/>
      <c r="H453" s="3"/>
      <c r="I453" s="3"/>
      <c r="J453" s="3"/>
      <c r="K453" s="3"/>
      <c r="L453" s="3"/>
      <c r="M453" s="3"/>
      <c r="N453" s="3"/>
      <c r="O453" s="3"/>
      <c r="P453" s="3"/>
      <c r="Q453" s="3"/>
      <c r="R453" s="3"/>
      <c r="S453" s="3"/>
      <c r="T453" s="3"/>
    </row>
    <row r="454" spans="1:20" ht="15.75" customHeight="1" x14ac:dyDescent="0.3">
      <c r="A454" s="3"/>
      <c r="B454" s="3"/>
      <c r="C454" s="3"/>
      <c r="D454" s="3"/>
      <c r="E454" s="3"/>
      <c r="F454" s="3"/>
      <c r="G454" s="3"/>
      <c r="H454" s="3"/>
      <c r="I454" s="3"/>
      <c r="J454" s="3"/>
      <c r="K454" s="3"/>
      <c r="L454" s="3"/>
      <c r="M454" s="3"/>
      <c r="N454" s="3"/>
      <c r="O454" s="3"/>
      <c r="P454" s="3"/>
      <c r="Q454" s="3"/>
      <c r="R454" s="3"/>
      <c r="S454" s="3"/>
      <c r="T454" s="3"/>
    </row>
    <row r="455" spans="1:20" ht="15.75" customHeight="1" x14ac:dyDescent="0.3">
      <c r="A455" s="3"/>
      <c r="B455" s="3"/>
      <c r="C455" s="3"/>
      <c r="D455" s="3"/>
      <c r="E455" s="3"/>
      <c r="F455" s="3"/>
      <c r="G455" s="3"/>
      <c r="H455" s="3"/>
      <c r="I455" s="3"/>
      <c r="J455" s="3"/>
      <c r="K455" s="3"/>
      <c r="L455" s="3"/>
      <c r="M455" s="3"/>
      <c r="N455" s="3"/>
      <c r="O455" s="3"/>
      <c r="P455" s="3"/>
      <c r="Q455" s="3"/>
      <c r="R455" s="3"/>
      <c r="S455" s="3"/>
      <c r="T455" s="3"/>
    </row>
    <row r="456" spans="1:20" ht="15.75" customHeight="1" x14ac:dyDescent="0.3">
      <c r="A456" s="3"/>
      <c r="B456" s="3"/>
      <c r="C456" s="3"/>
      <c r="D456" s="3"/>
      <c r="E456" s="3"/>
      <c r="F456" s="3"/>
      <c r="G456" s="3"/>
      <c r="H456" s="3"/>
      <c r="I456" s="3"/>
      <c r="J456" s="3"/>
      <c r="K456" s="3"/>
      <c r="L456" s="3"/>
      <c r="M456" s="3"/>
      <c r="N456" s="3"/>
      <c r="O456" s="3"/>
      <c r="P456" s="3"/>
      <c r="Q456" s="3"/>
      <c r="R456" s="3"/>
      <c r="S456" s="3"/>
      <c r="T456" s="3"/>
    </row>
    <row r="457" spans="1:20" ht="15.75" customHeight="1" x14ac:dyDescent="0.3">
      <c r="A457" s="3"/>
      <c r="B457" s="3"/>
      <c r="C457" s="3"/>
      <c r="D457" s="3"/>
      <c r="E457" s="3"/>
      <c r="F457" s="3"/>
      <c r="G457" s="3"/>
      <c r="H457" s="3"/>
      <c r="I457" s="3"/>
      <c r="J457" s="3"/>
      <c r="K457" s="3"/>
      <c r="L457" s="3"/>
      <c r="M457" s="3"/>
      <c r="N457" s="3"/>
      <c r="O457" s="3"/>
      <c r="P457" s="3"/>
      <c r="Q457" s="3"/>
      <c r="R457" s="3"/>
      <c r="S457" s="3"/>
      <c r="T457" s="3"/>
    </row>
    <row r="458" spans="1:20" ht="15.75" customHeight="1" x14ac:dyDescent="0.3">
      <c r="A458" s="3"/>
      <c r="B458" s="3"/>
      <c r="C458" s="3"/>
      <c r="D458" s="3"/>
      <c r="E458" s="3"/>
      <c r="F458" s="3"/>
      <c r="G458" s="3"/>
      <c r="H458" s="3"/>
      <c r="I458" s="3"/>
      <c r="J458" s="3"/>
      <c r="K458" s="3"/>
      <c r="L458" s="3"/>
      <c r="M458" s="3"/>
      <c r="N458" s="3"/>
      <c r="O458" s="3"/>
      <c r="P458" s="3"/>
      <c r="Q458" s="3"/>
      <c r="R458" s="3"/>
      <c r="S458" s="3"/>
      <c r="T458" s="3"/>
    </row>
    <row r="459" spans="1:20" ht="15.75" customHeight="1" x14ac:dyDescent="0.3">
      <c r="A459" s="3"/>
      <c r="B459" s="3"/>
      <c r="C459" s="3"/>
      <c r="D459" s="3"/>
      <c r="E459" s="3"/>
      <c r="F459" s="3"/>
      <c r="G459" s="3"/>
      <c r="H459" s="3"/>
      <c r="I459" s="3"/>
      <c r="J459" s="3"/>
      <c r="K459" s="3"/>
      <c r="L459" s="3"/>
      <c r="M459" s="3"/>
      <c r="N459" s="3"/>
      <c r="O459" s="3"/>
      <c r="P459" s="3"/>
      <c r="Q459" s="3"/>
      <c r="R459" s="3"/>
      <c r="S459" s="3"/>
      <c r="T459" s="3"/>
    </row>
    <row r="460" spans="1:20" ht="15.75" customHeight="1" x14ac:dyDescent="0.3">
      <c r="A460" s="3"/>
      <c r="B460" s="3"/>
      <c r="C460" s="3"/>
      <c r="D460" s="3"/>
      <c r="E460" s="3"/>
      <c r="F460" s="3"/>
      <c r="G460" s="3"/>
      <c r="H460" s="3"/>
      <c r="I460" s="3"/>
      <c r="J460" s="3"/>
      <c r="K460" s="3"/>
      <c r="L460" s="3"/>
      <c r="M460" s="3"/>
      <c r="N460" s="3"/>
      <c r="O460" s="3"/>
      <c r="P460" s="3"/>
      <c r="Q460" s="3"/>
      <c r="R460" s="3"/>
      <c r="S460" s="3"/>
      <c r="T460" s="3"/>
    </row>
    <row r="461" spans="1:20" ht="15.75" customHeight="1" x14ac:dyDescent="0.3">
      <c r="A461" s="3"/>
      <c r="B461" s="3"/>
      <c r="C461" s="3"/>
      <c r="D461" s="3"/>
      <c r="E461" s="3"/>
      <c r="F461" s="3"/>
      <c r="G461" s="3"/>
      <c r="H461" s="3"/>
      <c r="I461" s="3"/>
      <c r="J461" s="3"/>
      <c r="K461" s="3"/>
      <c r="L461" s="3"/>
      <c r="M461" s="3"/>
      <c r="N461" s="3"/>
      <c r="O461" s="3"/>
      <c r="P461" s="3"/>
      <c r="Q461" s="3"/>
      <c r="R461" s="3"/>
      <c r="S461" s="3"/>
      <c r="T461" s="3"/>
    </row>
    <row r="462" spans="1:20" ht="15.75" customHeight="1" x14ac:dyDescent="0.3">
      <c r="A462" s="3"/>
      <c r="B462" s="3"/>
      <c r="C462" s="3"/>
      <c r="D462" s="3"/>
      <c r="E462" s="3"/>
      <c r="F462" s="3"/>
      <c r="G462" s="3"/>
      <c r="H462" s="3"/>
      <c r="I462" s="3"/>
      <c r="J462" s="3"/>
      <c r="K462" s="3"/>
      <c r="L462" s="3"/>
      <c r="M462" s="3"/>
      <c r="N462" s="3"/>
      <c r="O462" s="3"/>
      <c r="P462" s="3"/>
      <c r="Q462" s="3"/>
      <c r="R462" s="3"/>
      <c r="S462" s="3"/>
      <c r="T462" s="3"/>
    </row>
    <row r="463" spans="1:20" ht="15.75" customHeight="1" x14ac:dyDescent="0.3">
      <c r="A463" s="3"/>
      <c r="B463" s="3"/>
      <c r="C463" s="3"/>
      <c r="D463" s="3"/>
      <c r="E463" s="3"/>
      <c r="F463" s="3"/>
      <c r="G463" s="3"/>
      <c r="H463" s="3"/>
      <c r="I463" s="3"/>
      <c r="J463" s="3"/>
      <c r="K463" s="3"/>
      <c r="L463" s="3"/>
      <c r="M463" s="3"/>
      <c r="N463" s="3"/>
      <c r="O463" s="3"/>
      <c r="P463" s="3"/>
      <c r="Q463" s="3"/>
      <c r="R463" s="3"/>
      <c r="S463" s="3"/>
      <c r="T463" s="3"/>
    </row>
    <row r="464" spans="1:20" ht="15.75" customHeight="1" x14ac:dyDescent="0.3">
      <c r="A464" s="3"/>
      <c r="B464" s="3"/>
      <c r="C464" s="3"/>
      <c r="D464" s="3"/>
      <c r="E464" s="3"/>
      <c r="F464" s="3"/>
      <c r="G464" s="3"/>
      <c r="H464" s="3"/>
      <c r="I464" s="3"/>
      <c r="J464" s="3"/>
      <c r="K464" s="3"/>
      <c r="L464" s="3"/>
      <c r="M464" s="3"/>
      <c r="N464" s="3"/>
      <c r="O464" s="3"/>
      <c r="P464" s="3"/>
      <c r="Q464" s="3"/>
      <c r="R464" s="3"/>
      <c r="S464" s="3"/>
      <c r="T464" s="3"/>
    </row>
    <row r="465" spans="1:20" ht="15.75" customHeight="1" x14ac:dyDescent="0.3">
      <c r="A465" s="3"/>
      <c r="B465" s="3"/>
      <c r="C465" s="3"/>
      <c r="D465" s="3"/>
      <c r="E465" s="3"/>
      <c r="F465" s="3"/>
      <c r="G465" s="3"/>
      <c r="H465" s="3"/>
      <c r="I465" s="3"/>
      <c r="J465" s="3"/>
      <c r="K465" s="3"/>
      <c r="L465" s="3"/>
      <c r="M465" s="3"/>
      <c r="N465" s="3"/>
      <c r="O465" s="3"/>
      <c r="P465" s="3"/>
      <c r="Q465" s="3"/>
      <c r="R465" s="3"/>
      <c r="S465" s="3"/>
      <c r="T465" s="3"/>
    </row>
    <row r="466" spans="1:20" ht="15.75" customHeight="1" x14ac:dyDescent="0.3">
      <c r="A466" s="3"/>
      <c r="B466" s="3"/>
      <c r="C466" s="3"/>
      <c r="D466" s="3"/>
      <c r="E466" s="3"/>
      <c r="F466" s="3"/>
      <c r="G466" s="3"/>
      <c r="H466" s="3"/>
      <c r="I466" s="3"/>
      <c r="J466" s="3"/>
      <c r="K466" s="3"/>
      <c r="L466" s="3"/>
      <c r="M466" s="3"/>
      <c r="N466" s="3"/>
      <c r="O466" s="3"/>
      <c r="P466" s="3"/>
      <c r="Q466" s="3"/>
      <c r="R466" s="3"/>
      <c r="S466" s="3"/>
      <c r="T466" s="3"/>
    </row>
    <row r="467" spans="1:20" ht="15.75" customHeight="1" x14ac:dyDescent="0.3">
      <c r="A467" s="3"/>
      <c r="B467" s="3"/>
      <c r="C467" s="3"/>
      <c r="D467" s="3"/>
      <c r="E467" s="3"/>
      <c r="F467" s="3"/>
      <c r="G467" s="3"/>
      <c r="H467" s="3"/>
      <c r="I467" s="3"/>
      <c r="J467" s="3"/>
      <c r="K467" s="3"/>
      <c r="L467" s="3"/>
      <c r="M467" s="3"/>
      <c r="N467" s="3"/>
      <c r="O467" s="3"/>
      <c r="P467" s="3"/>
      <c r="Q467" s="3"/>
      <c r="R467" s="3"/>
      <c r="S467" s="3"/>
      <c r="T467" s="3"/>
    </row>
    <row r="468" spans="1:20" ht="15.75" customHeight="1" x14ac:dyDescent="0.3">
      <c r="A468" s="3"/>
      <c r="B468" s="3"/>
      <c r="C468" s="3"/>
      <c r="D468" s="3"/>
      <c r="E468" s="3"/>
      <c r="F468" s="3"/>
      <c r="G468" s="3"/>
      <c r="H468" s="3"/>
      <c r="I468" s="3"/>
      <c r="J468" s="3"/>
      <c r="K468" s="3"/>
      <c r="L468" s="3"/>
      <c r="M468" s="3"/>
      <c r="N468" s="3"/>
      <c r="O468" s="3"/>
      <c r="P468" s="3"/>
      <c r="Q468" s="3"/>
      <c r="R468" s="3"/>
      <c r="S468" s="3"/>
      <c r="T468" s="3"/>
    </row>
    <row r="469" spans="1:20" ht="15.75" customHeight="1" x14ac:dyDescent="0.3">
      <c r="A469" s="3"/>
      <c r="B469" s="3"/>
      <c r="C469" s="3"/>
      <c r="D469" s="3"/>
      <c r="E469" s="3"/>
      <c r="F469" s="3"/>
      <c r="G469" s="3"/>
      <c r="H469" s="3"/>
      <c r="I469" s="3"/>
      <c r="J469" s="3"/>
      <c r="K469" s="3"/>
      <c r="L469" s="3"/>
      <c r="M469" s="3"/>
      <c r="N469" s="3"/>
      <c r="O469" s="3"/>
      <c r="P469" s="3"/>
      <c r="Q469" s="3"/>
      <c r="R469" s="3"/>
      <c r="S469" s="3"/>
      <c r="T469" s="3"/>
    </row>
    <row r="470" spans="1:20" ht="15.75" customHeight="1" x14ac:dyDescent="0.3">
      <c r="A470" s="3"/>
      <c r="B470" s="3"/>
      <c r="C470" s="3"/>
      <c r="D470" s="3"/>
      <c r="E470" s="3"/>
      <c r="F470" s="3"/>
      <c r="G470" s="3"/>
      <c r="H470" s="3"/>
      <c r="I470" s="3"/>
      <c r="J470" s="3"/>
      <c r="K470" s="3"/>
      <c r="L470" s="3"/>
      <c r="M470" s="3"/>
      <c r="N470" s="3"/>
      <c r="O470" s="3"/>
      <c r="P470" s="3"/>
      <c r="Q470" s="3"/>
      <c r="R470" s="3"/>
      <c r="S470" s="3"/>
      <c r="T470" s="3"/>
    </row>
    <row r="471" spans="1:20" ht="15.75" customHeight="1" x14ac:dyDescent="0.3">
      <c r="A471" s="3"/>
      <c r="B471" s="3"/>
      <c r="C471" s="3"/>
      <c r="D471" s="3"/>
      <c r="E471" s="3"/>
      <c r="F471" s="3"/>
      <c r="G471" s="3"/>
      <c r="H471" s="3"/>
      <c r="I471" s="3"/>
      <c r="J471" s="3"/>
      <c r="K471" s="3"/>
      <c r="L471" s="3"/>
      <c r="M471" s="3"/>
      <c r="N471" s="3"/>
      <c r="O471" s="3"/>
      <c r="P471" s="3"/>
      <c r="Q471" s="3"/>
      <c r="R471" s="3"/>
      <c r="S471" s="3"/>
      <c r="T471" s="3"/>
    </row>
    <row r="472" spans="1:20" ht="15.75" customHeight="1" x14ac:dyDescent="0.3">
      <c r="A472" s="3"/>
      <c r="B472" s="3"/>
      <c r="C472" s="3"/>
      <c r="D472" s="3"/>
      <c r="E472" s="3"/>
      <c r="F472" s="3"/>
      <c r="G472" s="3"/>
      <c r="H472" s="3"/>
      <c r="I472" s="3"/>
      <c r="J472" s="3"/>
      <c r="K472" s="3"/>
      <c r="L472" s="3"/>
      <c r="M472" s="3"/>
      <c r="N472" s="3"/>
      <c r="O472" s="3"/>
      <c r="P472" s="3"/>
      <c r="Q472" s="3"/>
      <c r="R472" s="3"/>
      <c r="S472" s="3"/>
      <c r="T472" s="3"/>
    </row>
    <row r="473" spans="1:20" ht="15.75" customHeight="1" x14ac:dyDescent="0.3">
      <c r="A473" s="3"/>
      <c r="B473" s="3"/>
      <c r="C473" s="3"/>
      <c r="D473" s="3"/>
      <c r="E473" s="3"/>
      <c r="F473" s="3"/>
      <c r="G473" s="3"/>
      <c r="H473" s="3"/>
      <c r="I473" s="3"/>
      <c r="J473" s="3"/>
      <c r="K473" s="3"/>
      <c r="L473" s="3"/>
      <c r="M473" s="3"/>
      <c r="N473" s="3"/>
      <c r="O473" s="3"/>
      <c r="P473" s="3"/>
      <c r="Q473" s="3"/>
      <c r="R473" s="3"/>
      <c r="S473" s="3"/>
      <c r="T473" s="3"/>
    </row>
    <row r="474" spans="1:20" ht="15.75" customHeight="1" x14ac:dyDescent="0.3">
      <c r="A474" s="3"/>
      <c r="B474" s="3"/>
      <c r="C474" s="3"/>
      <c r="D474" s="3"/>
      <c r="E474" s="3"/>
      <c r="F474" s="3"/>
      <c r="G474" s="3"/>
      <c r="H474" s="3"/>
      <c r="I474" s="3"/>
      <c r="J474" s="3"/>
      <c r="K474" s="3"/>
      <c r="L474" s="3"/>
      <c r="M474" s="3"/>
      <c r="N474" s="3"/>
      <c r="O474" s="3"/>
      <c r="P474" s="3"/>
      <c r="Q474" s="3"/>
      <c r="R474" s="3"/>
      <c r="S474" s="3"/>
      <c r="T474" s="3"/>
    </row>
    <row r="475" spans="1:20" ht="15.75" customHeight="1" x14ac:dyDescent="0.3">
      <c r="A475" s="3"/>
      <c r="B475" s="3"/>
      <c r="C475" s="3"/>
      <c r="D475" s="3"/>
      <c r="E475" s="3"/>
      <c r="F475" s="3"/>
      <c r="G475" s="3"/>
      <c r="H475" s="3"/>
      <c r="I475" s="3"/>
      <c r="J475" s="3"/>
      <c r="K475" s="3"/>
      <c r="L475" s="3"/>
      <c r="M475" s="3"/>
      <c r="N475" s="3"/>
      <c r="O475" s="3"/>
      <c r="P475" s="3"/>
      <c r="Q475" s="3"/>
      <c r="R475" s="3"/>
      <c r="S475" s="3"/>
      <c r="T475" s="3"/>
    </row>
    <row r="476" spans="1:20" ht="15.75" customHeight="1" x14ac:dyDescent="0.3">
      <c r="A476" s="3"/>
      <c r="B476" s="3"/>
      <c r="C476" s="3"/>
      <c r="D476" s="3"/>
      <c r="E476" s="3"/>
      <c r="F476" s="3"/>
      <c r="G476" s="3"/>
      <c r="H476" s="3"/>
      <c r="I476" s="3"/>
      <c r="J476" s="3"/>
      <c r="K476" s="3"/>
      <c r="L476" s="3"/>
      <c r="M476" s="3"/>
      <c r="N476" s="3"/>
      <c r="O476" s="3"/>
      <c r="P476" s="3"/>
      <c r="Q476" s="3"/>
      <c r="R476" s="3"/>
      <c r="S476" s="3"/>
      <c r="T476" s="3"/>
    </row>
    <row r="477" spans="1:20" ht="15.75" customHeight="1" x14ac:dyDescent="0.3">
      <c r="A477" s="3"/>
      <c r="B477" s="3"/>
      <c r="C477" s="3"/>
      <c r="D477" s="3"/>
      <c r="E477" s="3"/>
      <c r="F477" s="3"/>
      <c r="G477" s="3"/>
      <c r="H477" s="3"/>
      <c r="I477" s="3"/>
      <c r="J477" s="3"/>
      <c r="K477" s="3"/>
      <c r="L477" s="3"/>
      <c r="M477" s="3"/>
      <c r="N477" s="3"/>
      <c r="O477" s="3"/>
      <c r="P477" s="3"/>
      <c r="Q477" s="3"/>
      <c r="R477" s="3"/>
      <c r="S477" s="3"/>
      <c r="T477" s="3"/>
    </row>
    <row r="478" spans="1:20" ht="15.75" customHeight="1" x14ac:dyDescent="0.3">
      <c r="A478" s="3"/>
      <c r="B478" s="3"/>
      <c r="C478" s="3"/>
      <c r="D478" s="3"/>
      <c r="E478" s="3"/>
      <c r="F478" s="3"/>
      <c r="G478" s="3"/>
      <c r="H478" s="3"/>
      <c r="I478" s="3"/>
      <c r="J478" s="3"/>
      <c r="K478" s="3"/>
      <c r="L478" s="3"/>
      <c r="M478" s="3"/>
      <c r="N478" s="3"/>
      <c r="O478" s="3"/>
      <c r="P478" s="3"/>
      <c r="Q478" s="3"/>
      <c r="R478" s="3"/>
      <c r="S478" s="3"/>
      <c r="T478" s="3"/>
    </row>
    <row r="479" spans="1:20" ht="15.75" customHeight="1" x14ac:dyDescent="0.3">
      <c r="A479" s="3"/>
      <c r="B479" s="3"/>
      <c r="C479" s="3"/>
      <c r="D479" s="3"/>
      <c r="E479" s="3"/>
      <c r="F479" s="3"/>
      <c r="G479" s="3"/>
      <c r="H479" s="3"/>
      <c r="I479" s="3"/>
      <c r="J479" s="3"/>
      <c r="K479" s="3"/>
      <c r="L479" s="3"/>
      <c r="M479" s="3"/>
      <c r="N479" s="3"/>
      <c r="O479" s="3"/>
      <c r="P479" s="3"/>
      <c r="Q479" s="3"/>
      <c r="R479" s="3"/>
      <c r="S479" s="3"/>
      <c r="T479" s="3"/>
    </row>
    <row r="480" spans="1:20" ht="15.75" customHeight="1" x14ac:dyDescent="0.3">
      <c r="A480" s="3"/>
      <c r="B480" s="3"/>
      <c r="C480" s="3"/>
      <c r="D480" s="3"/>
      <c r="E480" s="3"/>
      <c r="F480" s="3"/>
      <c r="G480" s="3"/>
      <c r="H480" s="3"/>
      <c r="I480" s="3"/>
      <c r="J480" s="3"/>
      <c r="K480" s="3"/>
      <c r="L480" s="3"/>
      <c r="M480" s="3"/>
      <c r="N480" s="3"/>
      <c r="O480" s="3"/>
      <c r="P480" s="3"/>
      <c r="Q480" s="3"/>
      <c r="R480" s="3"/>
      <c r="S480" s="3"/>
      <c r="T480" s="3"/>
    </row>
    <row r="481" spans="1:20" ht="15.75" customHeight="1" x14ac:dyDescent="0.3">
      <c r="A481" s="3"/>
      <c r="B481" s="3"/>
      <c r="C481" s="3"/>
      <c r="D481" s="3"/>
      <c r="E481" s="3"/>
      <c r="F481" s="3"/>
      <c r="G481" s="3"/>
      <c r="H481" s="3"/>
      <c r="I481" s="3"/>
      <c r="J481" s="3"/>
      <c r="K481" s="3"/>
      <c r="L481" s="3"/>
      <c r="M481" s="3"/>
      <c r="N481" s="3"/>
      <c r="O481" s="3"/>
      <c r="P481" s="3"/>
      <c r="Q481" s="3"/>
      <c r="R481" s="3"/>
      <c r="S481" s="3"/>
      <c r="T481" s="3"/>
    </row>
    <row r="482" spans="1:20" ht="15.75" customHeight="1" x14ac:dyDescent="0.3">
      <c r="A482" s="3"/>
      <c r="B482" s="3"/>
      <c r="C482" s="3"/>
      <c r="D482" s="3"/>
      <c r="E482" s="3"/>
      <c r="F482" s="3"/>
      <c r="G482" s="3"/>
      <c r="H482" s="3"/>
      <c r="I482" s="3"/>
      <c r="J482" s="3"/>
      <c r="K482" s="3"/>
      <c r="L482" s="3"/>
      <c r="M482" s="3"/>
      <c r="N482" s="3"/>
      <c r="O482" s="3"/>
      <c r="P482" s="3"/>
      <c r="Q482" s="3"/>
      <c r="R482" s="3"/>
      <c r="S482" s="3"/>
      <c r="T482" s="3"/>
    </row>
    <row r="483" spans="1:20" ht="15.75" customHeight="1" x14ac:dyDescent="0.3">
      <c r="A483" s="3"/>
      <c r="B483" s="3"/>
      <c r="C483" s="3"/>
      <c r="D483" s="3"/>
      <c r="E483" s="3"/>
      <c r="F483" s="3"/>
      <c r="G483" s="3"/>
      <c r="H483" s="3"/>
      <c r="I483" s="3"/>
      <c r="J483" s="3"/>
      <c r="K483" s="3"/>
      <c r="L483" s="3"/>
      <c r="M483" s="3"/>
      <c r="N483" s="3"/>
      <c r="O483" s="3"/>
      <c r="P483" s="3"/>
      <c r="Q483" s="3"/>
      <c r="R483" s="3"/>
      <c r="S483" s="3"/>
      <c r="T483" s="3"/>
    </row>
    <row r="484" spans="1:20" ht="15.75" customHeight="1" x14ac:dyDescent="0.3">
      <c r="A484" s="3"/>
      <c r="B484" s="3"/>
      <c r="C484" s="3"/>
      <c r="D484" s="3"/>
      <c r="E484" s="3"/>
      <c r="F484" s="3"/>
      <c r="G484" s="3"/>
      <c r="H484" s="3"/>
      <c r="I484" s="3"/>
      <c r="J484" s="3"/>
      <c r="K484" s="3"/>
      <c r="L484" s="3"/>
      <c r="M484" s="3"/>
      <c r="N484" s="3"/>
      <c r="O484" s="3"/>
      <c r="P484" s="3"/>
      <c r="Q484" s="3"/>
      <c r="R484" s="3"/>
      <c r="S484" s="3"/>
      <c r="T484" s="3"/>
    </row>
    <row r="485" spans="1:20" ht="15.75" customHeight="1" x14ac:dyDescent="0.3">
      <c r="A485" s="3"/>
      <c r="B485" s="3"/>
      <c r="C485" s="3"/>
      <c r="D485" s="3"/>
      <c r="E485" s="3"/>
      <c r="F485" s="3"/>
      <c r="G485" s="3"/>
      <c r="H485" s="3"/>
      <c r="I485" s="3"/>
      <c r="J485" s="3"/>
      <c r="K485" s="3"/>
      <c r="L485" s="3"/>
      <c r="M485" s="3"/>
      <c r="N485" s="3"/>
      <c r="O485" s="3"/>
      <c r="P485" s="3"/>
      <c r="Q485" s="3"/>
      <c r="R485" s="3"/>
      <c r="S485" s="3"/>
      <c r="T485" s="3"/>
    </row>
    <row r="486" spans="1:20" ht="15.75" customHeight="1" x14ac:dyDescent="0.3">
      <c r="A486" s="3"/>
      <c r="B486" s="3"/>
      <c r="C486" s="3"/>
      <c r="D486" s="3"/>
      <c r="E486" s="3"/>
      <c r="F486" s="3"/>
      <c r="G486" s="3"/>
      <c r="H486" s="3"/>
      <c r="I486" s="3"/>
      <c r="J486" s="3"/>
      <c r="K486" s="3"/>
      <c r="L486" s="3"/>
      <c r="M486" s="3"/>
      <c r="N486" s="3"/>
      <c r="O486" s="3"/>
      <c r="P486" s="3"/>
      <c r="Q486" s="3"/>
      <c r="R486" s="3"/>
      <c r="S486" s="3"/>
      <c r="T486" s="3"/>
    </row>
    <row r="487" spans="1:20" ht="15.75" customHeight="1" x14ac:dyDescent="0.3">
      <c r="A487" s="3"/>
      <c r="B487" s="3"/>
      <c r="C487" s="3"/>
      <c r="D487" s="3"/>
      <c r="E487" s="3"/>
      <c r="F487" s="3"/>
      <c r="G487" s="3"/>
      <c r="H487" s="3"/>
      <c r="I487" s="3"/>
      <c r="J487" s="3"/>
      <c r="K487" s="3"/>
      <c r="L487" s="3"/>
      <c r="M487" s="3"/>
      <c r="N487" s="3"/>
      <c r="O487" s="3"/>
      <c r="P487" s="3"/>
      <c r="Q487" s="3"/>
      <c r="R487" s="3"/>
      <c r="S487" s="3"/>
      <c r="T487" s="3"/>
    </row>
    <row r="488" spans="1:20" ht="15.75" customHeight="1" x14ac:dyDescent="0.3">
      <c r="A488" s="3"/>
      <c r="B488" s="3"/>
      <c r="C488" s="3"/>
      <c r="D488" s="3"/>
      <c r="E488" s="3"/>
      <c r="F488" s="3"/>
      <c r="G488" s="3"/>
      <c r="H488" s="3"/>
      <c r="I488" s="3"/>
      <c r="J488" s="3"/>
      <c r="K488" s="3"/>
      <c r="L488" s="3"/>
      <c r="M488" s="3"/>
      <c r="N488" s="3"/>
      <c r="O488" s="3"/>
      <c r="P488" s="3"/>
      <c r="Q488" s="3"/>
      <c r="R488" s="3"/>
      <c r="S488" s="3"/>
      <c r="T488" s="3"/>
    </row>
    <row r="489" spans="1:20" ht="15.75" customHeight="1" x14ac:dyDescent="0.3">
      <c r="A489" s="3"/>
      <c r="B489" s="3"/>
      <c r="C489" s="3"/>
      <c r="D489" s="3"/>
      <c r="E489" s="3"/>
      <c r="F489" s="3"/>
      <c r="G489" s="3"/>
      <c r="H489" s="3"/>
      <c r="I489" s="3"/>
      <c r="J489" s="3"/>
      <c r="K489" s="3"/>
      <c r="L489" s="3"/>
      <c r="M489" s="3"/>
      <c r="N489" s="3"/>
      <c r="O489" s="3"/>
      <c r="P489" s="3"/>
      <c r="Q489" s="3"/>
      <c r="R489" s="3"/>
      <c r="S489" s="3"/>
      <c r="T489" s="3"/>
    </row>
    <row r="490" spans="1:20" ht="15.75" customHeight="1" x14ac:dyDescent="0.3">
      <c r="A490" s="3"/>
      <c r="B490" s="3"/>
      <c r="C490" s="3"/>
      <c r="D490" s="3"/>
      <c r="E490" s="3"/>
      <c r="F490" s="3"/>
      <c r="G490" s="3"/>
      <c r="H490" s="3"/>
      <c r="I490" s="3"/>
      <c r="J490" s="3"/>
      <c r="K490" s="3"/>
      <c r="L490" s="3"/>
      <c r="M490" s="3"/>
      <c r="N490" s="3"/>
      <c r="O490" s="3"/>
      <c r="P490" s="3"/>
      <c r="Q490" s="3"/>
      <c r="R490" s="3"/>
      <c r="S490" s="3"/>
      <c r="T490" s="3"/>
    </row>
    <row r="491" spans="1:20" ht="15.75" customHeight="1" x14ac:dyDescent="0.3">
      <c r="A491" s="3"/>
      <c r="B491" s="3"/>
      <c r="C491" s="3"/>
      <c r="D491" s="3"/>
      <c r="E491" s="3"/>
      <c r="F491" s="3"/>
      <c r="G491" s="3"/>
      <c r="H491" s="3"/>
      <c r="I491" s="3"/>
      <c r="J491" s="3"/>
      <c r="K491" s="3"/>
      <c r="L491" s="3"/>
      <c r="M491" s="3"/>
      <c r="N491" s="3"/>
      <c r="O491" s="3"/>
      <c r="P491" s="3"/>
      <c r="Q491" s="3"/>
      <c r="R491" s="3"/>
      <c r="S491" s="3"/>
      <c r="T491" s="3"/>
    </row>
    <row r="492" spans="1:20" ht="15.75" customHeight="1" x14ac:dyDescent="0.3">
      <c r="A492" s="3"/>
      <c r="B492" s="3"/>
      <c r="C492" s="3"/>
      <c r="D492" s="3"/>
      <c r="E492" s="3"/>
      <c r="F492" s="3"/>
      <c r="G492" s="3"/>
      <c r="H492" s="3"/>
      <c r="I492" s="3"/>
      <c r="J492" s="3"/>
      <c r="K492" s="3"/>
      <c r="L492" s="3"/>
      <c r="M492" s="3"/>
      <c r="N492" s="3"/>
      <c r="O492" s="3"/>
      <c r="P492" s="3"/>
      <c r="Q492" s="3"/>
      <c r="R492" s="3"/>
      <c r="S492" s="3"/>
      <c r="T492" s="3"/>
    </row>
    <row r="493" spans="1:20" ht="15.75" customHeight="1" x14ac:dyDescent="0.3">
      <c r="A493" s="3"/>
      <c r="B493" s="3"/>
      <c r="C493" s="3"/>
      <c r="D493" s="3"/>
      <c r="E493" s="3"/>
      <c r="F493" s="3"/>
      <c r="G493" s="3"/>
      <c r="H493" s="3"/>
      <c r="I493" s="3"/>
      <c r="J493" s="3"/>
      <c r="K493" s="3"/>
      <c r="L493" s="3"/>
      <c r="M493" s="3"/>
      <c r="N493" s="3"/>
      <c r="O493" s="3"/>
      <c r="P493" s="3"/>
      <c r="Q493" s="3"/>
      <c r="R493" s="3"/>
      <c r="S493" s="3"/>
      <c r="T493" s="3"/>
    </row>
    <row r="494" spans="1:20" ht="15.75" customHeight="1" x14ac:dyDescent="0.3">
      <c r="A494" s="3"/>
      <c r="B494" s="3"/>
      <c r="C494" s="3"/>
      <c r="D494" s="3"/>
      <c r="E494" s="3"/>
      <c r="F494" s="3"/>
      <c r="G494" s="3"/>
      <c r="H494" s="3"/>
      <c r="I494" s="3"/>
      <c r="J494" s="3"/>
      <c r="K494" s="3"/>
      <c r="L494" s="3"/>
      <c r="M494" s="3"/>
      <c r="N494" s="3"/>
      <c r="O494" s="3"/>
      <c r="P494" s="3"/>
      <c r="Q494" s="3"/>
      <c r="R494" s="3"/>
      <c r="S494" s="3"/>
      <c r="T494" s="3"/>
    </row>
    <row r="495" spans="1:20" ht="15.75" customHeight="1" x14ac:dyDescent="0.3">
      <c r="A495" s="3"/>
      <c r="B495" s="3"/>
      <c r="C495" s="3"/>
      <c r="D495" s="3"/>
      <c r="E495" s="3"/>
      <c r="F495" s="3"/>
      <c r="G495" s="3"/>
      <c r="H495" s="3"/>
      <c r="I495" s="3"/>
      <c r="J495" s="3"/>
      <c r="K495" s="3"/>
      <c r="L495" s="3"/>
      <c r="M495" s="3"/>
      <c r="N495" s="3"/>
      <c r="O495" s="3"/>
      <c r="P495" s="3"/>
      <c r="Q495" s="3"/>
      <c r="R495" s="3"/>
      <c r="S495" s="3"/>
      <c r="T495" s="3"/>
    </row>
    <row r="496" spans="1:20" ht="15.75" customHeight="1" x14ac:dyDescent="0.3">
      <c r="A496" s="3"/>
      <c r="B496" s="3"/>
      <c r="C496" s="3"/>
      <c r="D496" s="3"/>
      <c r="E496" s="3"/>
      <c r="F496" s="3"/>
      <c r="G496" s="3"/>
      <c r="H496" s="3"/>
      <c r="I496" s="3"/>
      <c r="J496" s="3"/>
      <c r="K496" s="3"/>
      <c r="L496" s="3"/>
      <c r="M496" s="3"/>
      <c r="N496" s="3"/>
      <c r="O496" s="3"/>
      <c r="P496" s="3"/>
      <c r="Q496" s="3"/>
      <c r="R496" s="3"/>
      <c r="S496" s="3"/>
      <c r="T496" s="3"/>
    </row>
    <row r="497" spans="1:20" ht="15.75" customHeight="1" x14ac:dyDescent="0.3">
      <c r="A497" s="3"/>
      <c r="B497" s="3"/>
      <c r="C497" s="3"/>
      <c r="D497" s="3"/>
      <c r="E497" s="3"/>
      <c r="F497" s="3"/>
      <c r="G497" s="3"/>
      <c r="H497" s="3"/>
      <c r="I497" s="3"/>
      <c r="J497" s="3"/>
      <c r="K497" s="3"/>
      <c r="L497" s="3"/>
      <c r="M497" s="3"/>
      <c r="N497" s="3"/>
      <c r="O497" s="3"/>
      <c r="P497" s="3"/>
      <c r="Q497" s="3"/>
      <c r="R497" s="3"/>
      <c r="S497" s="3"/>
      <c r="T497" s="3"/>
    </row>
    <row r="498" spans="1:20" ht="15.75" customHeight="1" x14ac:dyDescent="0.3">
      <c r="A498" s="3"/>
      <c r="B498" s="3"/>
      <c r="C498" s="3"/>
      <c r="D498" s="3"/>
      <c r="E498" s="3"/>
      <c r="F498" s="3"/>
      <c r="G498" s="3"/>
      <c r="H498" s="3"/>
      <c r="I498" s="3"/>
      <c r="J498" s="3"/>
      <c r="K498" s="3"/>
      <c r="L498" s="3"/>
      <c r="M498" s="3"/>
      <c r="N498" s="3"/>
      <c r="O498" s="3"/>
      <c r="P498" s="3"/>
      <c r="Q498" s="3"/>
      <c r="R498" s="3"/>
      <c r="S498" s="3"/>
      <c r="T498" s="3"/>
    </row>
    <row r="499" spans="1:20" ht="15.75" customHeight="1" x14ac:dyDescent="0.3">
      <c r="A499" s="3"/>
      <c r="B499" s="3"/>
      <c r="C499" s="3"/>
      <c r="D499" s="3"/>
      <c r="E499" s="3"/>
      <c r="F499" s="3"/>
      <c r="G499" s="3"/>
      <c r="H499" s="3"/>
      <c r="I499" s="3"/>
      <c r="J499" s="3"/>
      <c r="K499" s="3"/>
      <c r="L499" s="3"/>
      <c r="M499" s="3"/>
      <c r="N499" s="3"/>
      <c r="O499" s="3"/>
      <c r="P499" s="3"/>
      <c r="Q499" s="3"/>
      <c r="R499" s="3"/>
      <c r="S499" s="3"/>
      <c r="T499" s="3"/>
    </row>
    <row r="500" spans="1:20" ht="15.75" customHeight="1" x14ac:dyDescent="0.3">
      <c r="A500" s="3"/>
      <c r="B500" s="3"/>
      <c r="C500" s="3"/>
      <c r="D500" s="3"/>
      <c r="E500" s="3"/>
      <c r="F500" s="3"/>
      <c r="G500" s="3"/>
      <c r="H500" s="3"/>
      <c r="I500" s="3"/>
      <c r="J500" s="3"/>
      <c r="K500" s="3"/>
      <c r="L500" s="3"/>
      <c r="M500" s="3"/>
      <c r="N500" s="3"/>
      <c r="O500" s="3"/>
      <c r="P500" s="3"/>
      <c r="Q500" s="3"/>
      <c r="R500" s="3"/>
      <c r="S500" s="3"/>
      <c r="T500" s="3"/>
    </row>
    <row r="501" spans="1:20" ht="15.75" customHeight="1" x14ac:dyDescent="0.3">
      <c r="A501" s="3"/>
      <c r="B501" s="3"/>
      <c r="C501" s="3"/>
      <c r="D501" s="3"/>
      <c r="E501" s="3"/>
      <c r="F501" s="3"/>
      <c r="G501" s="3"/>
      <c r="H501" s="3"/>
      <c r="I501" s="3"/>
      <c r="J501" s="3"/>
      <c r="K501" s="3"/>
      <c r="L501" s="3"/>
      <c r="M501" s="3"/>
      <c r="N501" s="3"/>
      <c r="O501" s="3"/>
      <c r="P501" s="3"/>
      <c r="Q501" s="3"/>
      <c r="R501" s="3"/>
      <c r="S501" s="3"/>
      <c r="T501" s="3"/>
    </row>
    <row r="502" spans="1:20" ht="15.75" customHeight="1" x14ac:dyDescent="0.3">
      <c r="A502" s="3"/>
      <c r="B502" s="3"/>
      <c r="C502" s="3"/>
      <c r="D502" s="3"/>
      <c r="E502" s="3"/>
      <c r="F502" s="3"/>
      <c r="G502" s="3"/>
      <c r="H502" s="3"/>
      <c r="I502" s="3"/>
      <c r="J502" s="3"/>
      <c r="K502" s="3"/>
      <c r="L502" s="3"/>
      <c r="M502" s="3"/>
      <c r="N502" s="3"/>
      <c r="O502" s="3"/>
      <c r="P502" s="3"/>
      <c r="Q502" s="3"/>
      <c r="R502" s="3"/>
      <c r="S502" s="3"/>
      <c r="T502" s="3"/>
    </row>
    <row r="503" spans="1:20" ht="15.75" customHeight="1" x14ac:dyDescent="0.3">
      <c r="A503" s="3"/>
      <c r="B503" s="3"/>
      <c r="C503" s="3"/>
      <c r="D503" s="3"/>
      <c r="E503" s="3"/>
      <c r="F503" s="3"/>
      <c r="G503" s="3"/>
      <c r="H503" s="3"/>
      <c r="I503" s="3"/>
      <c r="J503" s="3"/>
      <c r="K503" s="3"/>
      <c r="L503" s="3"/>
      <c r="M503" s="3"/>
      <c r="N503" s="3"/>
      <c r="O503" s="3"/>
      <c r="P503" s="3"/>
      <c r="Q503" s="3"/>
      <c r="R503" s="3"/>
      <c r="S503" s="3"/>
      <c r="T503" s="3"/>
    </row>
    <row r="504" spans="1:20" ht="15.75" customHeight="1" x14ac:dyDescent="0.3">
      <c r="A504" s="3"/>
      <c r="B504" s="3"/>
      <c r="C504" s="3"/>
      <c r="D504" s="3"/>
      <c r="E504" s="3"/>
      <c r="F504" s="3"/>
      <c r="G504" s="3"/>
      <c r="H504" s="3"/>
      <c r="I504" s="3"/>
      <c r="J504" s="3"/>
      <c r="K504" s="3"/>
      <c r="L504" s="3"/>
      <c r="M504" s="3"/>
      <c r="N504" s="3"/>
      <c r="O504" s="3"/>
      <c r="P504" s="3"/>
      <c r="Q504" s="3"/>
      <c r="R504" s="3"/>
      <c r="S504" s="3"/>
      <c r="T504" s="3"/>
    </row>
    <row r="505" spans="1:20" ht="15.75" customHeight="1" x14ac:dyDescent="0.3">
      <c r="A505" s="3"/>
      <c r="B505" s="3"/>
      <c r="C505" s="3"/>
      <c r="D505" s="3"/>
      <c r="E505" s="3"/>
      <c r="F505" s="3"/>
      <c r="G505" s="3"/>
      <c r="H505" s="3"/>
      <c r="I505" s="3"/>
      <c r="J505" s="3"/>
      <c r="K505" s="3"/>
      <c r="L505" s="3"/>
      <c r="M505" s="3"/>
      <c r="N505" s="3"/>
      <c r="O505" s="3"/>
      <c r="P505" s="3"/>
      <c r="Q505" s="3"/>
      <c r="R505" s="3"/>
      <c r="S505" s="3"/>
      <c r="T505" s="3"/>
    </row>
    <row r="506" spans="1:20" ht="15.75" customHeight="1" x14ac:dyDescent="0.3">
      <c r="A506" s="3"/>
      <c r="B506" s="3"/>
      <c r="C506" s="3"/>
      <c r="D506" s="3"/>
      <c r="E506" s="3"/>
      <c r="F506" s="3"/>
      <c r="G506" s="3"/>
      <c r="H506" s="3"/>
      <c r="I506" s="3"/>
      <c r="J506" s="3"/>
      <c r="K506" s="3"/>
      <c r="L506" s="3"/>
      <c r="M506" s="3"/>
      <c r="N506" s="3"/>
      <c r="O506" s="3"/>
      <c r="P506" s="3"/>
      <c r="Q506" s="3"/>
      <c r="R506" s="3"/>
      <c r="S506" s="3"/>
      <c r="T506" s="3"/>
    </row>
    <row r="507" spans="1:20" ht="15.75" customHeight="1" x14ac:dyDescent="0.3">
      <c r="A507" s="3"/>
      <c r="B507" s="3"/>
      <c r="C507" s="3"/>
      <c r="D507" s="3"/>
      <c r="E507" s="3"/>
      <c r="F507" s="3"/>
      <c r="G507" s="3"/>
      <c r="H507" s="3"/>
      <c r="I507" s="3"/>
      <c r="J507" s="3"/>
      <c r="K507" s="3"/>
      <c r="L507" s="3"/>
      <c r="M507" s="3"/>
      <c r="N507" s="3"/>
      <c r="O507" s="3"/>
      <c r="P507" s="3"/>
      <c r="Q507" s="3"/>
      <c r="R507" s="3"/>
      <c r="S507" s="3"/>
      <c r="T507" s="3"/>
    </row>
    <row r="508" spans="1:20" ht="15.75" customHeight="1" x14ac:dyDescent="0.3">
      <c r="A508" s="3"/>
      <c r="B508" s="3"/>
      <c r="C508" s="3"/>
      <c r="D508" s="3"/>
      <c r="E508" s="3"/>
      <c r="F508" s="3"/>
      <c r="G508" s="3"/>
      <c r="H508" s="3"/>
      <c r="I508" s="3"/>
      <c r="J508" s="3"/>
      <c r="K508" s="3"/>
      <c r="L508" s="3"/>
      <c r="M508" s="3"/>
      <c r="N508" s="3"/>
      <c r="O508" s="3"/>
      <c r="P508" s="3"/>
      <c r="Q508" s="3"/>
      <c r="R508" s="3"/>
      <c r="S508" s="3"/>
      <c r="T508" s="3"/>
    </row>
    <row r="509" spans="1:20" ht="15.75" customHeight="1" x14ac:dyDescent="0.3">
      <c r="A509" s="3"/>
      <c r="B509" s="3"/>
      <c r="C509" s="3"/>
      <c r="D509" s="3"/>
      <c r="E509" s="3"/>
      <c r="F509" s="3"/>
      <c r="G509" s="3"/>
      <c r="H509" s="3"/>
      <c r="I509" s="3"/>
      <c r="J509" s="3"/>
      <c r="K509" s="3"/>
      <c r="L509" s="3"/>
      <c r="M509" s="3"/>
      <c r="N509" s="3"/>
      <c r="O509" s="3"/>
      <c r="P509" s="3"/>
      <c r="Q509" s="3"/>
      <c r="R509" s="3"/>
      <c r="S509" s="3"/>
      <c r="T509" s="3"/>
    </row>
    <row r="510" spans="1:20" ht="15.75" customHeight="1" x14ac:dyDescent="0.3">
      <c r="A510" s="3"/>
      <c r="B510" s="3"/>
      <c r="C510" s="3"/>
      <c r="D510" s="3"/>
      <c r="E510" s="3"/>
      <c r="F510" s="3"/>
      <c r="G510" s="3"/>
      <c r="H510" s="3"/>
      <c r="I510" s="3"/>
      <c r="J510" s="3"/>
      <c r="K510" s="3"/>
      <c r="L510" s="3"/>
      <c r="M510" s="3"/>
      <c r="N510" s="3"/>
      <c r="O510" s="3"/>
      <c r="P510" s="3"/>
      <c r="Q510" s="3"/>
      <c r="R510" s="3"/>
      <c r="S510" s="3"/>
      <c r="T510" s="3"/>
    </row>
    <row r="511" spans="1:20" ht="15.75" customHeight="1" x14ac:dyDescent="0.3">
      <c r="A511" s="3"/>
      <c r="B511" s="3"/>
      <c r="C511" s="3"/>
      <c r="D511" s="3"/>
      <c r="E511" s="3"/>
      <c r="F511" s="3"/>
      <c r="G511" s="3"/>
      <c r="H511" s="3"/>
      <c r="I511" s="3"/>
      <c r="J511" s="3"/>
      <c r="K511" s="3"/>
      <c r="L511" s="3"/>
      <c r="M511" s="3"/>
      <c r="N511" s="3"/>
      <c r="O511" s="3"/>
      <c r="P511" s="3"/>
      <c r="Q511" s="3"/>
      <c r="R511" s="3"/>
      <c r="S511" s="3"/>
      <c r="T511" s="3"/>
    </row>
    <row r="512" spans="1:20" ht="15.75" customHeight="1" x14ac:dyDescent="0.3">
      <c r="A512" s="3"/>
      <c r="B512" s="3"/>
      <c r="C512" s="3"/>
      <c r="D512" s="3"/>
      <c r="E512" s="3"/>
      <c r="F512" s="3"/>
      <c r="G512" s="3"/>
      <c r="H512" s="3"/>
      <c r="I512" s="3"/>
      <c r="J512" s="3"/>
      <c r="K512" s="3"/>
      <c r="L512" s="3"/>
      <c r="M512" s="3"/>
      <c r="N512" s="3"/>
      <c r="O512" s="3"/>
      <c r="P512" s="3"/>
      <c r="Q512" s="3"/>
      <c r="R512" s="3"/>
      <c r="S512" s="3"/>
      <c r="T512" s="3"/>
    </row>
    <row r="513" spans="1:20" ht="15.75" customHeight="1" x14ac:dyDescent="0.3">
      <c r="A513" s="3"/>
      <c r="B513" s="3"/>
      <c r="C513" s="3"/>
      <c r="D513" s="3"/>
      <c r="E513" s="3"/>
      <c r="F513" s="3"/>
      <c r="G513" s="3"/>
      <c r="H513" s="3"/>
      <c r="I513" s="3"/>
      <c r="J513" s="3"/>
      <c r="K513" s="3"/>
      <c r="L513" s="3"/>
      <c r="M513" s="3"/>
      <c r="N513" s="3"/>
      <c r="O513" s="3"/>
      <c r="P513" s="3"/>
      <c r="Q513" s="3"/>
      <c r="R513" s="3"/>
      <c r="S513" s="3"/>
      <c r="T513" s="3"/>
    </row>
    <row r="514" spans="1:20" ht="15.75" customHeight="1" x14ac:dyDescent="0.3">
      <c r="A514" s="3"/>
      <c r="B514" s="3"/>
      <c r="C514" s="3"/>
      <c r="D514" s="3"/>
      <c r="E514" s="3"/>
      <c r="F514" s="3"/>
      <c r="G514" s="3"/>
      <c r="H514" s="3"/>
      <c r="I514" s="3"/>
      <c r="J514" s="3"/>
      <c r="K514" s="3"/>
      <c r="L514" s="3"/>
      <c r="M514" s="3"/>
      <c r="N514" s="3"/>
      <c r="O514" s="3"/>
      <c r="P514" s="3"/>
      <c r="Q514" s="3"/>
      <c r="R514" s="3"/>
      <c r="S514" s="3"/>
      <c r="T514" s="3"/>
    </row>
    <row r="515" spans="1:20" ht="15.75" customHeight="1" x14ac:dyDescent="0.3">
      <c r="A515" s="3"/>
      <c r="B515" s="3"/>
      <c r="C515" s="3"/>
      <c r="D515" s="3"/>
      <c r="E515" s="3"/>
      <c r="F515" s="3"/>
      <c r="G515" s="3"/>
      <c r="H515" s="3"/>
      <c r="I515" s="3"/>
      <c r="J515" s="3"/>
      <c r="K515" s="3"/>
      <c r="L515" s="3"/>
      <c r="M515" s="3"/>
      <c r="N515" s="3"/>
      <c r="O515" s="3"/>
      <c r="P515" s="3"/>
      <c r="Q515" s="3"/>
      <c r="R515" s="3"/>
      <c r="S515" s="3"/>
      <c r="T515" s="3"/>
    </row>
    <row r="516" spans="1:20" ht="15.75" customHeight="1" x14ac:dyDescent="0.3">
      <c r="A516" s="3"/>
      <c r="B516" s="3"/>
      <c r="C516" s="3"/>
      <c r="D516" s="3"/>
      <c r="E516" s="3"/>
      <c r="F516" s="3"/>
      <c r="G516" s="3"/>
      <c r="H516" s="3"/>
      <c r="I516" s="3"/>
      <c r="J516" s="3"/>
      <c r="K516" s="3"/>
      <c r="L516" s="3"/>
      <c r="M516" s="3"/>
      <c r="N516" s="3"/>
      <c r="O516" s="3"/>
      <c r="P516" s="3"/>
      <c r="Q516" s="3"/>
      <c r="R516" s="3"/>
      <c r="S516" s="3"/>
      <c r="T516" s="3"/>
    </row>
    <row r="517" spans="1:20" ht="15.75" customHeight="1" x14ac:dyDescent="0.3">
      <c r="A517" s="3"/>
      <c r="B517" s="3"/>
      <c r="C517" s="3"/>
      <c r="D517" s="3"/>
      <c r="E517" s="3"/>
      <c r="F517" s="3"/>
      <c r="G517" s="3"/>
      <c r="H517" s="3"/>
      <c r="I517" s="3"/>
      <c r="J517" s="3"/>
      <c r="K517" s="3"/>
      <c r="L517" s="3"/>
      <c r="M517" s="3"/>
      <c r="N517" s="3"/>
      <c r="O517" s="3"/>
      <c r="P517" s="3"/>
      <c r="Q517" s="3"/>
      <c r="R517" s="3"/>
      <c r="S517" s="3"/>
      <c r="T517" s="3"/>
    </row>
    <row r="518" spans="1:20" ht="15.75" customHeight="1" x14ac:dyDescent="0.3">
      <c r="A518" s="3"/>
      <c r="B518" s="3"/>
      <c r="C518" s="3"/>
      <c r="D518" s="3"/>
      <c r="E518" s="3"/>
      <c r="F518" s="3"/>
      <c r="G518" s="3"/>
      <c r="H518" s="3"/>
      <c r="I518" s="3"/>
      <c r="J518" s="3"/>
      <c r="K518" s="3"/>
      <c r="L518" s="3"/>
      <c r="M518" s="3"/>
      <c r="N518" s="3"/>
      <c r="O518" s="3"/>
      <c r="P518" s="3"/>
      <c r="Q518" s="3"/>
      <c r="R518" s="3"/>
      <c r="S518" s="3"/>
      <c r="T518" s="3"/>
    </row>
    <row r="519" spans="1:20" ht="15.75" customHeight="1" x14ac:dyDescent="0.3">
      <c r="A519" s="3"/>
      <c r="B519" s="3"/>
      <c r="C519" s="3"/>
      <c r="D519" s="3"/>
      <c r="E519" s="3"/>
      <c r="F519" s="3"/>
      <c r="G519" s="3"/>
      <c r="H519" s="3"/>
      <c r="I519" s="3"/>
      <c r="J519" s="3"/>
      <c r="K519" s="3"/>
      <c r="L519" s="3"/>
      <c r="M519" s="3"/>
      <c r="N519" s="3"/>
      <c r="O519" s="3"/>
      <c r="P519" s="3"/>
      <c r="Q519" s="3"/>
      <c r="R519" s="3"/>
      <c r="S519" s="3"/>
      <c r="T519" s="3"/>
    </row>
    <row r="520" spans="1:20" ht="15.75" customHeight="1" x14ac:dyDescent="0.3">
      <c r="A520" s="3"/>
      <c r="B520" s="3"/>
      <c r="C520" s="3"/>
      <c r="D520" s="3"/>
      <c r="E520" s="3"/>
      <c r="F520" s="3"/>
      <c r="G520" s="3"/>
      <c r="H520" s="3"/>
      <c r="I520" s="3"/>
      <c r="J520" s="3"/>
      <c r="K520" s="3"/>
      <c r="L520" s="3"/>
      <c r="M520" s="3"/>
      <c r="N520" s="3"/>
      <c r="O520" s="3"/>
      <c r="P520" s="3"/>
      <c r="Q520" s="3"/>
      <c r="R520" s="3"/>
      <c r="S520" s="3"/>
      <c r="T520" s="3"/>
    </row>
    <row r="521" spans="1:20" ht="15.75" customHeight="1" x14ac:dyDescent="0.3">
      <c r="A521" s="3"/>
      <c r="B521" s="3"/>
      <c r="C521" s="3"/>
      <c r="D521" s="3"/>
      <c r="E521" s="3"/>
      <c r="F521" s="3"/>
      <c r="G521" s="3"/>
      <c r="H521" s="3"/>
      <c r="I521" s="3"/>
      <c r="J521" s="3"/>
      <c r="K521" s="3"/>
      <c r="L521" s="3"/>
      <c r="M521" s="3"/>
      <c r="N521" s="3"/>
      <c r="O521" s="3"/>
      <c r="P521" s="3"/>
      <c r="Q521" s="3"/>
      <c r="R521" s="3"/>
      <c r="S521" s="3"/>
      <c r="T521" s="3"/>
    </row>
    <row r="522" spans="1:20" ht="15.75" customHeight="1" x14ac:dyDescent="0.3">
      <c r="A522" s="3"/>
      <c r="B522" s="3"/>
      <c r="C522" s="3"/>
      <c r="D522" s="3"/>
      <c r="E522" s="3"/>
      <c r="F522" s="3"/>
      <c r="G522" s="3"/>
      <c r="H522" s="3"/>
      <c r="I522" s="3"/>
      <c r="J522" s="3"/>
      <c r="K522" s="3"/>
      <c r="L522" s="3"/>
      <c r="M522" s="3"/>
      <c r="N522" s="3"/>
      <c r="O522" s="3"/>
      <c r="P522" s="3"/>
      <c r="Q522" s="3"/>
      <c r="R522" s="3"/>
      <c r="S522" s="3"/>
      <c r="T522" s="3"/>
    </row>
    <row r="523" spans="1:20" ht="15.75" customHeight="1" x14ac:dyDescent="0.3">
      <c r="A523" s="3"/>
      <c r="B523" s="3"/>
      <c r="C523" s="3"/>
      <c r="D523" s="3"/>
      <c r="E523" s="3"/>
      <c r="F523" s="3"/>
      <c r="G523" s="3"/>
      <c r="H523" s="3"/>
      <c r="I523" s="3"/>
      <c r="J523" s="3"/>
      <c r="K523" s="3"/>
      <c r="L523" s="3"/>
      <c r="M523" s="3"/>
      <c r="N523" s="3"/>
      <c r="O523" s="3"/>
      <c r="P523" s="3"/>
      <c r="Q523" s="3"/>
      <c r="R523" s="3"/>
      <c r="S523" s="3"/>
      <c r="T523" s="3"/>
    </row>
    <row r="524" spans="1:20" ht="15.75" customHeight="1" x14ac:dyDescent="0.3">
      <c r="A524" s="3"/>
      <c r="B524" s="3"/>
      <c r="C524" s="3"/>
      <c r="D524" s="3"/>
      <c r="E524" s="3"/>
      <c r="F524" s="3"/>
      <c r="G524" s="3"/>
      <c r="H524" s="3"/>
      <c r="I524" s="3"/>
      <c r="J524" s="3"/>
      <c r="K524" s="3"/>
      <c r="L524" s="3"/>
      <c r="M524" s="3"/>
      <c r="N524" s="3"/>
      <c r="O524" s="3"/>
      <c r="P524" s="3"/>
      <c r="Q524" s="3"/>
      <c r="R524" s="3"/>
      <c r="S524" s="3"/>
      <c r="T524" s="3"/>
    </row>
    <row r="525" spans="1:20" ht="15.75" customHeight="1" x14ac:dyDescent="0.3">
      <c r="A525" s="3"/>
      <c r="B525" s="3"/>
      <c r="C525" s="3"/>
      <c r="D525" s="3"/>
      <c r="E525" s="3"/>
      <c r="F525" s="3"/>
      <c r="G525" s="3"/>
      <c r="H525" s="3"/>
      <c r="I525" s="3"/>
      <c r="J525" s="3"/>
      <c r="K525" s="3"/>
      <c r="L525" s="3"/>
      <c r="M525" s="3"/>
      <c r="N525" s="3"/>
      <c r="O525" s="3"/>
      <c r="P525" s="3"/>
      <c r="Q525" s="3"/>
      <c r="R525" s="3"/>
      <c r="S525" s="3"/>
      <c r="T525" s="3"/>
    </row>
    <row r="526" spans="1:20" ht="15.75" customHeight="1" x14ac:dyDescent="0.3">
      <c r="A526" s="3"/>
      <c r="B526" s="3"/>
      <c r="C526" s="3"/>
      <c r="D526" s="3"/>
      <c r="E526" s="3"/>
      <c r="F526" s="3"/>
      <c r="G526" s="3"/>
      <c r="H526" s="3"/>
      <c r="I526" s="3"/>
      <c r="J526" s="3"/>
      <c r="K526" s="3"/>
      <c r="L526" s="3"/>
      <c r="M526" s="3"/>
      <c r="N526" s="3"/>
      <c r="O526" s="3"/>
      <c r="P526" s="3"/>
      <c r="Q526" s="3"/>
      <c r="R526" s="3"/>
      <c r="S526" s="3"/>
      <c r="T526" s="3"/>
    </row>
    <row r="527" spans="1:20" ht="15.75" customHeight="1" x14ac:dyDescent="0.3">
      <c r="A527" s="3"/>
      <c r="B527" s="3"/>
      <c r="C527" s="3"/>
      <c r="D527" s="3"/>
      <c r="E527" s="3"/>
      <c r="F527" s="3"/>
      <c r="G527" s="3"/>
      <c r="H527" s="3"/>
      <c r="I527" s="3"/>
      <c r="J527" s="3"/>
      <c r="K527" s="3"/>
      <c r="L527" s="3"/>
      <c r="M527" s="3"/>
      <c r="N527" s="3"/>
      <c r="O527" s="3"/>
      <c r="P527" s="3"/>
      <c r="Q527" s="3"/>
      <c r="R527" s="3"/>
      <c r="S527" s="3"/>
      <c r="T527" s="3"/>
    </row>
    <row r="528" spans="1:20" ht="15.75" customHeight="1" x14ac:dyDescent="0.3">
      <c r="A528" s="3"/>
      <c r="B528" s="3"/>
      <c r="C528" s="3"/>
      <c r="D528" s="3"/>
      <c r="E528" s="3"/>
      <c r="F528" s="3"/>
      <c r="G528" s="3"/>
      <c r="H528" s="3"/>
      <c r="I528" s="3"/>
      <c r="J528" s="3"/>
      <c r="K528" s="3"/>
      <c r="L528" s="3"/>
      <c r="M528" s="3"/>
      <c r="N528" s="3"/>
      <c r="O528" s="3"/>
      <c r="P528" s="3"/>
      <c r="Q528" s="3"/>
      <c r="R528" s="3"/>
      <c r="S528" s="3"/>
      <c r="T528" s="3"/>
    </row>
    <row r="529" spans="1:20" ht="15.75" customHeight="1" x14ac:dyDescent="0.3">
      <c r="A529" s="3"/>
      <c r="B529" s="3"/>
      <c r="C529" s="3"/>
      <c r="D529" s="3"/>
      <c r="E529" s="3"/>
      <c r="F529" s="3"/>
      <c r="G529" s="3"/>
      <c r="H529" s="3"/>
      <c r="I529" s="3"/>
      <c r="J529" s="3"/>
      <c r="K529" s="3"/>
      <c r="L529" s="3"/>
      <c r="M529" s="3"/>
      <c r="N529" s="3"/>
      <c r="O529" s="3"/>
      <c r="P529" s="3"/>
      <c r="Q529" s="3"/>
      <c r="R529" s="3"/>
      <c r="S529" s="3"/>
      <c r="T529" s="3"/>
    </row>
    <row r="530" spans="1:20" ht="15.75" customHeight="1" x14ac:dyDescent="0.3">
      <c r="A530" s="3"/>
      <c r="B530" s="3"/>
      <c r="C530" s="3"/>
      <c r="D530" s="3"/>
      <c r="E530" s="3"/>
      <c r="F530" s="3"/>
      <c r="G530" s="3"/>
      <c r="H530" s="3"/>
      <c r="I530" s="3"/>
      <c r="J530" s="3"/>
      <c r="K530" s="3"/>
      <c r="L530" s="3"/>
      <c r="M530" s="3"/>
      <c r="N530" s="3"/>
      <c r="O530" s="3"/>
      <c r="P530" s="3"/>
      <c r="Q530" s="3"/>
      <c r="R530" s="3"/>
      <c r="S530" s="3"/>
      <c r="T530" s="3"/>
    </row>
    <row r="531" spans="1:20" ht="15.75" customHeight="1" x14ac:dyDescent="0.3">
      <c r="A531" s="3"/>
      <c r="B531" s="3"/>
      <c r="C531" s="3"/>
      <c r="D531" s="3"/>
      <c r="E531" s="3"/>
      <c r="F531" s="3"/>
      <c r="G531" s="3"/>
      <c r="H531" s="3"/>
      <c r="I531" s="3"/>
      <c r="J531" s="3"/>
      <c r="K531" s="3"/>
      <c r="L531" s="3"/>
      <c r="M531" s="3"/>
      <c r="N531" s="3"/>
      <c r="O531" s="3"/>
      <c r="P531" s="3"/>
      <c r="Q531" s="3"/>
      <c r="R531" s="3"/>
      <c r="S531" s="3"/>
      <c r="T531" s="3"/>
    </row>
    <row r="532" spans="1:20" ht="15.75" customHeight="1" x14ac:dyDescent="0.3">
      <c r="A532" s="3"/>
      <c r="B532" s="3"/>
      <c r="C532" s="3"/>
      <c r="D532" s="3"/>
      <c r="E532" s="3"/>
      <c r="F532" s="3"/>
      <c r="G532" s="3"/>
      <c r="H532" s="3"/>
      <c r="I532" s="3"/>
      <c r="J532" s="3"/>
      <c r="K532" s="3"/>
      <c r="L532" s="3"/>
      <c r="M532" s="3"/>
      <c r="N532" s="3"/>
      <c r="O532" s="3"/>
      <c r="P532" s="3"/>
      <c r="Q532" s="3"/>
      <c r="R532" s="3"/>
      <c r="S532" s="3"/>
      <c r="T532" s="3"/>
    </row>
    <row r="533" spans="1:20" ht="15.75" customHeight="1" x14ac:dyDescent="0.3">
      <c r="A533" s="3"/>
      <c r="B533" s="3"/>
      <c r="C533" s="3"/>
      <c r="D533" s="3"/>
      <c r="E533" s="3"/>
      <c r="F533" s="3"/>
      <c r="G533" s="3"/>
      <c r="H533" s="3"/>
      <c r="I533" s="3"/>
      <c r="J533" s="3"/>
      <c r="K533" s="3"/>
      <c r="L533" s="3"/>
      <c r="M533" s="3"/>
      <c r="N533" s="3"/>
      <c r="O533" s="3"/>
      <c r="P533" s="3"/>
      <c r="Q533" s="3"/>
      <c r="R533" s="3"/>
      <c r="S533" s="3"/>
      <c r="T533" s="3"/>
    </row>
    <row r="534" spans="1:20" ht="15.75" customHeight="1" x14ac:dyDescent="0.3">
      <c r="A534" s="3"/>
      <c r="B534" s="3"/>
      <c r="C534" s="3"/>
      <c r="D534" s="3"/>
      <c r="E534" s="3"/>
      <c r="F534" s="3"/>
      <c r="G534" s="3"/>
      <c r="H534" s="3"/>
      <c r="I534" s="3"/>
      <c r="J534" s="3"/>
      <c r="K534" s="3"/>
      <c r="L534" s="3"/>
      <c r="M534" s="3"/>
      <c r="N534" s="3"/>
      <c r="O534" s="3"/>
      <c r="P534" s="3"/>
      <c r="Q534" s="3"/>
      <c r="R534" s="3"/>
      <c r="S534" s="3"/>
      <c r="T534" s="3"/>
    </row>
    <row r="535" spans="1:20" ht="15.75" customHeight="1" x14ac:dyDescent="0.3">
      <c r="A535" s="3"/>
      <c r="B535" s="3"/>
      <c r="C535" s="3"/>
      <c r="D535" s="3"/>
      <c r="E535" s="3"/>
      <c r="F535" s="3"/>
      <c r="G535" s="3"/>
      <c r="H535" s="3"/>
      <c r="I535" s="3"/>
      <c r="J535" s="3"/>
      <c r="K535" s="3"/>
      <c r="L535" s="3"/>
      <c r="M535" s="3"/>
      <c r="N535" s="3"/>
      <c r="O535" s="3"/>
      <c r="P535" s="3"/>
      <c r="Q535" s="3"/>
      <c r="R535" s="3"/>
      <c r="S535" s="3"/>
      <c r="T535" s="3"/>
    </row>
    <row r="536" spans="1:20" ht="15.75" customHeight="1" x14ac:dyDescent="0.3">
      <c r="A536" s="3"/>
      <c r="B536" s="3"/>
      <c r="C536" s="3"/>
      <c r="D536" s="3"/>
      <c r="E536" s="3"/>
      <c r="F536" s="3"/>
      <c r="G536" s="3"/>
      <c r="H536" s="3"/>
      <c r="I536" s="3"/>
      <c r="J536" s="3"/>
      <c r="K536" s="3"/>
      <c r="L536" s="3"/>
      <c r="M536" s="3"/>
      <c r="N536" s="3"/>
      <c r="O536" s="3"/>
      <c r="P536" s="3"/>
      <c r="Q536" s="3"/>
      <c r="R536" s="3"/>
      <c r="S536" s="3"/>
      <c r="T536" s="3"/>
    </row>
    <row r="537" spans="1:20" ht="15.75" customHeight="1" x14ac:dyDescent="0.3">
      <c r="A537" s="3"/>
      <c r="B537" s="3"/>
      <c r="C537" s="3"/>
      <c r="D537" s="3"/>
      <c r="E537" s="3"/>
      <c r="F537" s="3"/>
      <c r="G537" s="3"/>
      <c r="H537" s="3"/>
      <c r="I537" s="3"/>
      <c r="J537" s="3"/>
      <c r="K537" s="3"/>
      <c r="L537" s="3"/>
      <c r="M537" s="3"/>
      <c r="N537" s="3"/>
      <c r="O537" s="3"/>
      <c r="P537" s="3"/>
      <c r="Q537" s="3"/>
      <c r="R537" s="3"/>
      <c r="S537" s="3"/>
      <c r="T537" s="3"/>
    </row>
    <row r="538" spans="1:20" ht="15.75" customHeight="1" x14ac:dyDescent="0.3">
      <c r="A538" s="3"/>
      <c r="B538" s="3"/>
      <c r="C538" s="3"/>
      <c r="D538" s="3"/>
      <c r="E538" s="3"/>
      <c r="F538" s="3"/>
      <c r="G538" s="3"/>
      <c r="H538" s="3"/>
      <c r="I538" s="3"/>
      <c r="J538" s="3"/>
      <c r="K538" s="3"/>
      <c r="L538" s="3"/>
      <c r="M538" s="3"/>
      <c r="N538" s="3"/>
      <c r="O538" s="3"/>
      <c r="P538" s="3"/>
      <c r="Q538" s="3"/>
      <c r="R538" s="3"/>
      <c r="S538" s="3"/>
      <c r="T538" s="3"/>
    </row>
    <row r="539" spans="1:20" ht="15.75" customHeight="1" x14ac:dyDescent="0.3">
      <c r="A539" s="3"/>
      <c r="B539" s="3"/>
      <c r="C539" s="3"/>
      <c r="D539" s="3"/>
      <c r="E539" s="3"/>
      <c r="F539" s="3"/>
      <c r="G539" s="3"/>
      <c r="H539" s="3"/>
      <c r="I539" s="3"/>
      <c r="J539" s="3"/>
      <c r="K539" s="3"/>
      <c r="L539" s="3"/>
      <c r="M539" s="3"/>
      <c r="N539" s="3"/>
      <c r="O539" s="3"/>
      <c r="P539" s="3"/>
      <c r="Q539" s="3"/>
      <c r="R539" s="3"/>
      <c r="S539" s="3"/>
      <c r="T539" s="3"/>
    </row>
    <row r="540" spans="1:20" ht="15.75" customHeight="1" x14ac:dyDescent="0.3">
      <c r="A540" s="3"/>
      <c r="B540" s="3"/>
      <c r="C540" s="3"/>
      <c r="D540" s="3"/>
      <c r="E540" s="3"/>
      <c r="F540" s="3"/>
      <c r="G540" s="3"/>
      <c r="H540" s="3"/>
      <c r="I540" s="3"/>
      <c r="J540" s="3"/>
      <c r="K540" s="3"/>
      <c r="L540" s="3"/>
      <c r="M540" s="3"/>
      <c r="N540" s="3"/>
      <c r="O540" s="3"/>
      <c r="P540" s="3"/>
      <c r="Q540" s="3"/>
      <c r="R540" s="3"/>
      <c r="S540" s="3"/>
      <c r="T540" s="3"/>
    </row>
    <row r="541" spans="1:20" ht="15.75" customHeight="1" x14ac:dyDescent="0.3">
      <c r="A541" s="3"/>
      <c r="B541" s="3"/>
      <c r="C541" s="3"/>
      <c r="D541" s="3"/>
      <c r="E541" s="3"/>
      <c r="F541" s="3"/>
      <c r="G541" s="3"/>
      <c r="H541" s="3"/>
      <c r="I541" s="3"/>
      <c r="J541" s="3"/>
      <c r="K541" s="3"/>
      <c r="L541" s="3"/>
      <c r="M541" s="3"/>
      <c r="N541" s="3"/>
      <c r="O541" s="3"/>
      <c r="P541" s="3"/>
      <c r="Q541" s="3"/>
      <c r="R541" s="3"/>
      <c r="S541" s="3"/>
      <c r="T541" s="3"/>
    </row>
    <row r="542" spans="1:20" ht="15.75" customHeight="1" x14ac:dyDescent="0.3">
      <c r="A542" s="3"/>
      <c r="B542" s="3"/>
      <c r="C542" s="3"/>
      <c r="D542" s="3"/>
      <c r="E542" s="3"/>
      <c r="F542" s="3"/>
      <c r="G542" s="3"/>
      <c r="H542" s="3"/>
      <c r="I542" s="3"/>
      <c r="J542" s="3"/>
      <c r="K542" s="3"/>
      <c r="L542" s="3"/>
      <c r="M542" s="3"/>
      <c r="N542" s="3"/>
      <c r="O542" s="3"/>
      <c r="P542" s="3"/>
      <c r="Q542" s="3"/>
      <c r="R542" s="3"/>
      <c r="S542" s="3"/>
      <c r="T542" s="3"/>
    </row>
    <row r="543" spans="1:20" ht="15.75" customHeight="1" x14ac:dyDescent="0.3">
      <c r="A543" s="3"/>
      <c r="B543" s="3"/>
      <c r="C543" s="3"/>
      <c r="D543" s="3"/>
      <c r="E543" s="3"/>
      <c r="F543" s="3"/>
      <c r="G543" s="3"/>
      <c r="H543" s="3"/>
      <c r="I543" s="3"/>
      <c r="J543" s="3"/>
      <c r="K543" s="3"/>
      <c r="L543" s="3"/>
      <c r="M543" s="3"/>
      <c r="N543" s="3"/>
      <c r="O543" s="3"/>
      <c r="P543" s="3"/>
      <c r="Q543" s="3"/>
      <c r="R543" s="3"/>
      <c r="S543" s="3"/>
      <c r="T543" s="3"/>
    </row>
    <row r="544" spans="1:20" ht="15.75" customHeight="1" x14ac:dyDescent="0.3">
      <c r="A544" s="3"/>
      <c r="B544" s="3"/>
      <c r="C544" s="3"/>
      <c r="D544" s="3"/>
      <c r="E544" s="3"/>
      <c r="F544" s="3"/>
      <c r="G544" s="3"/>
      <c r="H544" s="3"/>
      <c r="I544" s="3"/>
      <c r="J544" s="3"/>
      <c r="K544" s="3"/>
      <c r="L544" s="3"/>
      <c r="M544" s="3"/>
      <c r="N544" s="3"/>
      <c r="O544" s="3"/>
      <c r="P544" s="3"/>
      <c r="Q544" s="3"/>
      <c r="R544" s="3"/>
      <c r="S544" s="3"/>
      <c r="T544" s="3"/>
    </row>
    <row r="545" spans="1:20" ht="15.75" customHeight="1" x14ac:dyDescent="0.3">
      <c r="A545" s="3"/>
      <c r="B545" s="3"/>
      <c r="C545" s="3"/>
      <c r="D545" s="3"/>
      <c r="E545" s="3"/>
      <c r="F545" s="3"/>
      <c r="G545" s="3"/>
      <c r="H545" s="3"/>
      <c r="I545" s="3"/>
      <c r="J545" s="3"/>
      <c r="K545" s="3"/>
      <c r="L545" s="3"/>
      <c r="M545" s="3"/>
      <c r="N545" s="3"/>
      <c r="O545" s="3"/>
      <c r="P545" s="3"/>
      <c r="Q545" s="3"/>
      <c r="R545" s="3"/>
      <c r="S545" s="3"/>
      <c r="T545" s="3"/>
    </row>
    <row r="546" spans="1:20" ht="15.75" customHeight="1" x14ac:dyDescent="0.3">
      <c r="A546" s="3"/>
      <c r="B546" s="3"/>
      <c r="C546" s="3"/>
      <c r="D546" s="3"/>
      <c r="E546" s="3"/>
      <c r="F546" s="3"/>
      <c r="G546" s="3"/>
      <c r="H546" s="3"/>
      <c r="I546" s="3"/>
      <c r="J546" s="3"/>
      <c r="K546" s="3"/>
      <c r="L546" s="3"/>
      <c r="M546" s="3"/>
      <c r="N546" s="3"/>
      <c r="O546" s="3"/>
      <c r="P546" s="3"/>
      <c r="Q546" s="3"/>
      <c r="R546" s="3"/>
      <c r="S546" s="3"/>
      <c r="T546" s="3"/>
    </row>
    <row r="547" spans="1:20" ht="15.75" customHeight="1" x14ac:dyDescent="0.3">
      <c r="A547" s="3"/>
      <c r="B547" s="3"/>
      <c r="C547" s="3"/>
      <c r="D547" s="3"/>
      <c r="E547" s="3"/>
      <c r="F547" s="3"/>
      <c r="G547" s="3"/>
      <c r="H547" s="3"/>
      <c r="I547" s="3"/>
      <c r="J547" s="3"/>
      <c r="K547" s="3"/>
      <c r="L547" s="3"/>
      <c r="M547" s="3"/>
      <c r="N547" s="3"/>
      <c r="O547" s="3"/>
      <c r="P547" s="3"/>
      <c r="Q547" s="3"/>
      <c r="R547" s="3"/>
      <c r="S547" s="3"/>
      <c r="T547" s="3"/>
    </row>
    <row r="548" spans="1:20" ht="15.75" customHeight="1" x14ac:dyDescent="0.3">
      <c r="A548" s="3"/>
      <c r="B548" s="3"/>
      <c r="C548" s="3"/>
      <c r="D548" s="3"/>
      <c r="E548" s="3"/>
      <c r="F548" s="3"/>
      <c r="G548" s="3"/>
      <c r="H548" s="3"/>
      <c r="I548" s="3"/>
      <c r="J548" s="3"/>
      <c r="K548" s="3"/>
      <c r="L548" s="3"/>
      <c r="M548" s="3"/>
      <c r="N548" s="3"/>
      <c r="O548" s="3"/>
      <c r="P548" s="3"/>
      <c r="Q548" s="3"/>
      <c r="R548" s="3"/>
      <c r="S548" s="3"/>
      <c r="T548" s="3"/>
    </row>
    <row r="549" spans="1:20" ht="15.75" customHeight="1" x14ac:dyDescent="0.3">
      <c r="A549" s="3"/>
      <c r="B549" s="3"/>
      <c r="C549" s="3"/>
      <c r="D549" s="3"/>
      <c r="E549" s="3"/>
      <c r="F549" s="3"/>
      <c r="G549" s="3"/>
      <c r="H549" s="3"/>
      <c r="I549" s="3"/>
      <c r="J549" s="3"/>
      <c r="K549" s="3"/>
      <c r="L549" s="3"/>
      <c r="M549" s="3"/>
      <c r="N549" s="3"/>
      <c r="O549" s="3"/>
      <c r="P549" s="3"/>
      <c r="Q549" s="3"/>
      <c r="R549" s="3"/>
      <c r="S549" s="3"/>
      <c r="T549" s="3"/>
    </row>
    <row r="550" spans="1:20" ht="15.75" customHeight="1" x14ac:dyDescent="0.3">
      <c r="A550" s="3"/>
      <c r="B550" s="3"/>
      <c r="C550" s="3"/>
      <c r="D550" s="3"/>
      <c r="E550" s="3"/>
      <c r="F550" s="3"/>
      <c r="G550" s="3"/>
      <c r="H550" s="3"/>
      <c r="I550" s="3"/>
      <c r="J550" s="3"/>
      <c r="K550" s="3"/>
      <c r="L550" s="3"/>
      <c r="M550" s="3"/>
      <c r="N550" s="3"/>
      <c r="O550" s="3"/>
      <c r="P550" s="3"/>
      <c r="Q550" s="3"/>
      <c r="R550" s="3"/>
      <c r="S550" s="3"/>
      <c r="T550" s="3"/>
    </row>
    <row r="551" spans="1:20" ht="15.75" customHeight="1" x14ac:dyDescent="0.3">
      <c r="A551" s="3"/>
      <c r="B551" s="3"/>
      <c r="C551" s="3"/>
      <c r="D551" s="3"/>
      <c r="E551" s="3"/>
      <c r="F551" s="3"/>
      <c r="G551" s="3"/>
      <c r="H551" s="3"/>
      <c r="I551" s="3"/>
      <c r="J551" s="3"/>
      <c r="K551" s="3"/>
      <c r="L551" s="3"/>
      <c r="M551" s="3"/>
      <c r="N551" s="3"/>
      <c r="O551" s="3"/>
      <c r="P551" s="3"/>
      <c r="Q551" s="3"/>
      <c r="R551" s="3"/>
      <c r="S551" s="3"/>
      <c r="T551" s="3"/>
    </row>
    <row r="552" spans="1:20" ht="15.75" customHeight="1" x14ac:dyDescent="0.3">
      <c r="A552" s="3"/>
      <c r="B552" s="3"/>
      <c r="C552" s="3"/>
      <c r="D552" s="3"/>
      <c r="E552" s="3"/>
      <c r="F552" s="3"/>
      <c r="G552" s="3"/>
      <c r="H552" s="3"/>
      <c r="I552" s="3"/>
      <c r="J552" s="3"/>
      <c r="K552" s="3"/>
      <c r="L552" s="3"/>
      <c r="M552" s="3"/>
      <c r="N552" s="3"/>
      <c r="O552" s="3"/>
      <c r="P552" s="3"/>
      <c r="Q552" s="3"/>
      <c r="R552" s="3"/>
      <c r="S552" s="3"/>
      <c r="T552" s="3"/>
    </row>
    <row r="553" spans="1:20" ht="15.75" customHeight="1" x14ac:dyDescent="0.3">
      <c r="A553" s="3"/>
      <c r="B553" s="3"/>
      <c r="C553" s="3"/>
      <c r="D553" s="3"/>
      <c r="E553" s="3"/>
      <c r="F553" s="3"/>
      <c r="G553" s="3"/>
      <c r="H553" s="3"/>
      <c r="I553" s="3"/>
      <c r="J553" s="3"/>
      <c r="K553" s="3"/>
      <c r="L553" s="3"/>
      <c r="M553" s="3"/>
      <c r="N553" s="3"/>
      <c r="O553" s="3"/>
      <c r="P553" s="3"/>
      <c r="Q553" s="3"/>
      <c r="R553" s="3"/>
      <c r="S553" s="3"/>
      <c r="T553" s="3"/>
    </row>
    <row r="554" spans="1:20" ht="15.75" customHeight="1" x14ac:dyDescent="0.3">
      <c r="A554" s="3"/>
      <c r="B554" s="3"/>
      <c r="C554" s="3"/>
      <c r="D554" s="3"/>
      <c r="E554" s="3"/>
      <c r="F554" s="3"/>
      <c r="G554" s="3"/>
      <c r="H554" s="3"/>
      <c r="I554" s="3"/>
      <c r="J554" s="3"/>
      <c r="K554" s="3"/>
      <c r="L554" s="3"/>
      <c r="M554" s="3"/>
      <c r="N554" s="3"/>
      <c r="O554" s="3"/>
      <c r="P554" s="3"/>
      <c r="Q554" s="3"/>
      <c r="R554" s="3"/>
      <c r="S554" s="3"/>
      <c r="T554" s="3"/>
    </row>
    <row r="555" spans="1:20" ht="15.75" customHeight="1" x14ac:dyDescent="0.3">
      <c r="A555" s="3"/>
      <c r="B555" s="3"/>
      <c r="C555" s="3"/>
      <c r="D555" s="3"/>
      <c r="E555" s="3"/>
      <c r="F555" s="3"/>
      <c r="G555" s="3"/>
      <c r="H555" s="3"/>
      <c r="I555" s="3"/>
      <c r="J555" s="3"/>
      <c r="K555" s="3"/>
      <c r="L555" s="3"/>
      <c r="M555" s="3"/>
      <c r="N555" s="3"/>
      <c r="O555" s="3"/>
      <c r="P555" s="3"/>
      <c r="Q555" s="3"/>
      <c r="R555" s="3"/>
      <c r="S555" s="3"/>
      <c r="T555" s="3"/>
    </row>
    <row r="556" spans="1:20" ht="15.75" customHeight="1" x14ac:dyDescent="0.3">
      <c r="A556" s="3"/>
      <c r="B556" s="3"/>
      <c r="C556" s="3"/>
      <c r="D556" s="3"/>
      <c r="E556" s="3"/>
      <c r="F556" s="3"/>
      <c r="G556" s="3"/>
      <c r="H556" s="3"/>
      <c r="I556" s="3"/>
      <c r="J556" s="3"/>
      <c r="K556" s="3"/>
      <c r="L556" s="3"/>
      <c r="M556" s="3"/>
      <c r="N556" s="3"/>
      <c r="O556" s="3"/>
      <c r="P556" s="3"/>
      <c r="Q556" s="3"/>
      <c r="R556" s="3"/>
      <c r="S556" s="3"/>
      <c r="T556" s="3"/>
    </row>
    <row r="557" spans="1:20" ht="15.75" customHeight="1" x14ac:dyDescent="0.3">
      <c r="A557" s="3"/>
      <c r="B557" s="3"/>
      <c r="C557" s="3"/>
      <c r="D557" s="3"/>
      <c r="E557" s="3"/>
      <c r="F557" s="3"/>
      <c r="G557" s="3"/>
      <c r="H557" s="3"/>
      <c r="I557" s="3"/>
      <c r="J557" s="3"/>
      <c r="K557" s="3"/>
      <c r="L557" s="3"/>
      <c r="M557" s="3"/>
      <c r="N557" s="3"/>
      <c r="O557" s="3"/>
      <c r="P557" s="3"/>
      <c r="Q557" s="3"/>
      <c r="R557" s="3"/>
      <c r="S557" s="3"/>
      <c r="T557" s="3"/>
    </row>
    <row r="558" spans="1:20" ht="15.75" customHeight="1" x14ac:dyDescent="0.3">
      <c r="A558" s="3"/>
      <c r="B558" s="3"/>
      <c r="C558" s="3"/>
      <c r="D558" s="3"/>
      <c r="E558" s="3"/>
      <c r="F558" s="3"/>
      <c r="G558" s="3"/>
      <c r="H558" s="3"/>
      <c r="I558" s="3"/>
      <c r="J558" s="3"/>
      <c r="K558" s="3"/>
      <c r="L558" s="3"/>
      <c r="M558" s="3"/>
      <c r="N558" s="3"/>
      <c r="O558" s="3"/>
      <c r="P558" s="3"/>
      <c r="Q558" s="3"/>
      <c r="R558" s="3"/>
      <c r="S558" s="3"/>
      <c r="T558" s="3"/>
    </row>
    <row r="559" spans="1:20" ht="15.75" customHeight="1" x14ac:dyDescent="0.3">
      <c r="A559" s="3"/>
      <c r="B559" s="3"/>
      <c r="C559" s="3"/>
      <c r="D559" s="3"/>
      <c r="E559" s="3"/>
      <c r="F559" s="3"/>
      <c r="G559" s="3"/>
      <c r="H559" s="3"/>
      <c r="I559" s="3"/>
      <c r="J559" s="3"/>
      <c r="K559" s="3"/>
      <c r="L559" s="3"/>
      <c r="M559" s="3"/>
      <c r="N559" s="3"/>
      <c r="O559" s="3"/>
      <c r="P559" s="3"/>
      <c r="Q559" s="3"/>
      <c r="R559" s="3"/>
      <c r="S559" s="3"/>
      <c r="T559" s="3"/>
    </row>
    <row r="560" spans="1:20" ht="15.75" customHeight="1" x14ac:dyDescent="0.3">
      <c r="A560" s="3"/>
      <c r="B560" s="3"/>
      <c r="C560" s="3"/>
      <c r="D560" s="3"/>
      <c r="E560" s="3"/>
      <c r="F560" s="3"/>
      <c r="G560" s="3"/>
      <c r="H560" s="3"/>
      <c r="I560" s="3"/>
      <c r="J560" s="3"/>
      <c r="K560" s="3"/>
      <c r="L560" s="3"/>
      <c r="M560" s="3"/>
      <c r="N560" s="3"/>
      <c r="O560" s="3"/>
      <c r="P560" s="3"/>
      <c r="Q560" s="3"/>
      <c r="R560" s="3"/>
      <c r="S560" s="3"/>
      <c r="T560" s="3"/>
    </row>
    <row r="561" spans="1:20" ht="15.75" customHeight="1" x14ac:dyDescent="0.3">
      <c r="A561" s="3"/>
      <c r="B561" s="3"/>
      <c r="C561" s="3"/>
      <c r="D561" s="3"/>
      <c r="E561" s="3"/>
      <c r="F561" s="3"/>
      <c r="G561" s="3"/>
      <c r="H561" s="3"/>
      <c r="I561" s="3"/>
      <c r="J561" s="3"/>
      <c r="K561" s="3"/>
      <c r="L561" s="3"/>
      <c r="M561" s="3"/>
      <c r="N561" s="3"/>
      <c r="O561" s="3"/>
      <c r="P561" s="3"/>
      <c r="Q561" s="3"/>
      <c r="R561" s="3"/>
      <c r="S561" s="3"/>
      <c r="T561" s="3"/>
    </row>
    <row r="562" spans="1:20" ht="15.75" customHeight="1" x14ac:dyDescent="0.3">
      <c r="A562" s="3"/>
      <c r="B562" s="3"/>
      <c r="C562" s="3"/>
      <c r="D562" s="3"/>
      <c r="E562" s="3"/>
      <c r="F562" s="3"/>
      <c r="G562" s="3"/>
      <c r="H562" s="3"/>
      <c r="I562" s="3"/>
      <c r="J562" s="3"/>
      <c r="K562" s="3"/>
      <c r="L562" s="3"/>
      <c r="M562" s="3"/>
      <c r="N562" s="3"/>
      <c r="O562" s="3"/>
      <c r="P562" s="3"/>
      <c r="Q562" s="3"/>
      <c r="R562" s="3"/>
      <c r="S562" s="3"/>
      <c r="T562" s="3"/>
    </row>
    <row r="563" spans="1:20" ht="15.75" customHeight="1" x14ac:dyDescent="0.3">
      <c r="A563" s="3"/>
      <c r="B563" s="3"/>
      <c r="C563" s="3"/>
      <c r="D563" s="3"/>
      <c r="E563" s="3"/>
      <c r="F563" s="3"/>
      <c r="G563" s="3"/>
      <c r="H563" s="3"/>
      <c r="I563" s="3"/>
      <c r="J563" s="3"/>
      <c r="K563" s="3"/>
      <c r="L563" s="3"/>
      <c r="M563" s="3"/>
      <c r="N563" s="3"/>
      <c r="O563" s="3"/>
      <c r="P563" s="3"/>
      <c r="Q563" s="3"/>
      <c r="R563" s="3"/>
      <c r="S563" s="3"/>
      <c r="T563" s="3"/>
    </row>
    <row r="564" spans="1:20" ht="15.75" customHeight="1" x14ac:dyDescent="0.3">
      <c r="A564" s="3"/>
      <c r="B564" s="3"/>
      <c r="C564" s="3"/>
      <c r="D564" s="3"/>
      <c r="E564" s="3"/>
      <c r="F564" s="3"/>
      <c r="G564" s="3"/>
      <c r="H564" s="3"/>
      <c r="I564" s="3"/>
      <c r="J564" s="3"/>
      <c r="K564" s="3"/>
      <c r="L564" s="3"/>
      <c r="M564" s="3"/>
      <c r="N564" s="3"/>
      <c r="O564" s="3"/>
      <c r="P564" s="3"/>
      <c r="Q564" s="3"/>
      <c r="R564" s="3"/>
      <c r="S564" s="3"/>
      <c r="T564" s="3"/>
    </row>
    <row r="565" spans="1:20" ht="15.75" customHeight="1" x14ac:dyDescent="0.3">
      <c r="A565" s="3"/>
      <c r="B565" s="3"/>
      <c r="C565" s="3"/>
      <c r="D565" s="3"/>
      <c r="E565" s="3"/>
      <c r="F565" s="3"/>
      <c r="G565" s="3"/>
      <c r="H565" s="3"/>
      <c r="I565" s="3"/>
      <c r="J565" s="3"/>
      <c r="K565" s="3"/>
      <c r="L565" s="3"/>
      <c r="M565" s="3"/>
      <c r="N565" s="3"/>
      <c r="O565" s="3"/>
      <c r="P565" s="3"/>
      <c r="Q565" s="3"/>
      <c r="R565" s="3"/>
      <c r="S565" s="3"/>
      <c r="T565" s="3"/>
    </row>
    <row r="566" spans="1:20" ht="15.75" customHeight="1" x14ac:dyDescent="0.3">
      <c r="A566" s="3"/>
      <c r="B566" s="3"/>
      <c r="C566" s="3"/>
      <c r="D566" s="3"/>
      <c r="E566" s="3"/>
      <c r="F566" s="3"/>
      <c r="G566" s="3"/>
      <c r="H566" s="3"/>
      <c r="I566" s="3"/>
      <c r="J566" s="3"/>
      <c r="K566" s="3"/>
      <c r="L566" s="3"/>
      <c r="M566" s="3"/>
      <c r="N566" s="3"/>
      <c r="O566" s="3"/>
      <c r="P566" s="3"/>
      <c r="Q566" s="3"/>
      <c r="R566" s="3"/>
      <c r="S566" s="3"/>
      <c r="T566" s="3"/>
    </row>
    <row r="567" spans="1:20" ht="15.75" customHeight="1" x14ac:dyDescent="0.3">
      <c r="A567" s="3"/>
      <c r="B567" s="3"/>
      <c r="C567" s="3"/>
      <c r="D567" s="3"/>
      <c r="E567" s="3"/>
      <c r="F567" s="3"/>
      <c r="G567" s="3"/>
      <c r="H567" s="3"/>
      <c r="I567" s="3"/>
      <c r="J567" s="3"/>
      <c r="K567" s="3"/>
      <c r="L567" s="3"/>
      <c r="M567" s="3"/>
      <c r="N567" s="3"/>
      <c r="O567" s="3"/>
      <c r="P567" s="3"/>
      <c r="Q567" s="3"/>
      <c r="R567" s="3"/>
      <c r="S567" s="3"/>
      <c r="T567" s="3"/>
    </row>
    <row r="568" spans="1:20" ht="15.75" customHeight="1" x14ac:dyDescent="0.3">
      <c r="A568" s="3"/>
      <c r="B568" s="3"/>
      <c r="C568" s="3"/>
      <c r="D568" s="3"/>
      <c r="E568" s="3"/>
      <c r="F568" s="3"/>
      <c r="G568" s="3"/>
      <c r="H568" s="3"/>
      <c r="I568" s="3"/>
      <c r="J568" s="3"/>
      <c r="K568" s="3"/>
      <c r="L568" s="3"/>
      <c r="M568" s="3"/>
      <c r="N568" s="3"/>
      <c r="O568" s="3"/>
      <c r="P568" s="3"/>
      <c r="Q568" s="3"/>
      <c r="R568" s="3"/>
      <c r="S568" s="3"/>
      <c r="T568" s="3"/>
    </row>
    <row r="569" spans="1:20" ht="15.75" customHeight="1" x14ac:dyDescent="0.3">
      <c r="A569" s="3"/>
      <c r="B569" s="3"/>
      <c r="C569" s="3"/>
      <c r="D569" s="3"/>
      <c r="E569" s="3"/>
      <c r="F569" s="3"/>
      <c r="G569" s="3"/>
      <c r="H569" s="3"/>
      <c r="I569" s="3"/>
      <c r="J569" s="3"/>
      <c r="K569" s="3"/>
      <c r="L569" s="3"/>
      <c r="M569" s="3"/>
      <c r="N569" s="3"/>
      <c r="O569" s="3"/>
      <c r="P569" s="3"/>
      <c r="Q569" s="3"/>
      <c r="R569" s="3"/>
      <c r="S569" s="3"/>
      <c r="T569" s="3"/>
    </row>
    <row r="570" spans="1:20" ht="15.75" customHeight="1" x14ac:dyDescent="0.3">
      <c r="A570" s="3"/>
      <c r="B570" s="3"/>
      <c r="C570" s="3"/>
      <c r="D570" s="3"/>
      <c r="E570" s="3"/>
      <c r="F570" s="3"/>
      <c r="G570" s="3"/>
      <c r="H570" s="3"/>
      <c r="I570" s="3"/>
      <c r="J570" s="3"/>
      <c r="K570" s="3"/>
      <c r="L570" s="3"/>
      <c r="M570" s="3"/>
      <c r="N570" s="3"/>
      <c r="O570" s="3"/>
      <c r="P570" s="3"/>
      <c r="Q570" s="3"/>
      <c r="R570" s="3"/>
      <c r="S570" s="3"/>
      <c r="T570" s="3"/>
    </row>
    <row r="571" spans="1:20" ht="15.75" customHeight="1" x14ac:dyDescent="0.3">
      <c r="A571" s="3"/>
      <c r="B571" s="3"/>
      <c r="C571" s="3"/>
      <c r="D571" s="3"/>
      <c r="E571" s="3"/>
      <c r="F571" s="3"/>
      <c r="G571" s="3"/>
      <c r="H571" s="3"/>
      <c r="I571" s="3"/>
      <c r="J571" s="3"/>
      <c r="K571" s="3"/>
      <c r="L571" s="3"/>
      <c r="M571" s="3"/>
      <c r="N571" s="3"/>
      <c r="O571" s="3"/>
      <c r="P571" s="3"/>
      <c r="Q571" s="3"/>
      <c r="R571" s="3"/>
      <c r="S571" s="3"/>
      <c r="T571" s="3"/>
    </row>
    <row r="572" spans="1:20" ht="15.75" customHeight="1" x14ac:dyDescent="0.3">
      <c r="A572" s="3"/>
      <c r="B572" s="3"/>
      <c r="C572" s="3"/>
      <c r="D572" s="3"/>
      <c r="E572" s="3"/>
      <c r="F572" s="3"/>
      <c r="G572" s="3"/>
      <c r="H572" s="3"/>
      <c r="I572" s="3"/>
      <c r="J572" s="3"/>
      <c r="K572" s="3"/>
      <c r="L572" s="3"/>
      <c r="M572" s="3"/>
      <c r="N572" s="3"/>
      <c r="O572" s="3"/>
      <c r="P572" s="3"/>
      <c r="Q572" s="3"/>
      <c r="R572" s="3"/>
      <c r="S572" s="3"/>
      <c r="T572" s="3"/>
    </row>
    <row r="573" spans="1:20" ht="15.75" customHeight="1" x14ac:dyDescent="0.3">
      <c r="A573" s="3"/>
      <c r="B573" s="3"/>
      <c r="C573" s="3"/>
      <c r="D573" s="3"/>
      <c r="E573" s="3"/>
      <c r="F573" s="3"/>
      <c r="G573" s="3"/>
      <c r="H573" s="3"/>
      <c r="I573" s="3"/>
      <c r="J573" s="3"/>
      <c r="K573" s="3"/>
      <c r="L573" s="3"/>
      <c r="M573" s="3"/>
      <c r="N573" s="3"/>
      <c r="O573" s="3"/>
      <c r="P573" s="3"/>
      <c r="Q573" s="3"/>
      <c r="R573" s="3"/>
      <c r="S573" s="3"/>
      <c r="T573" s="3"/>
    </row>
    <row r="574" spans="1:20" ht="15.75" customHeight="1" x14ac:dyDescent="0.3">
      <c r="A574" s="3"/>
      <c r="B574" s="3"/>
      <c r="C574" s="3"/>
      <c r="D574" s="3"/>
      <c r="E574" s="3"/>
      <c r="F574" s="3"/>
      <c r="G574" s="3"/>
      <c r="H574" s="3"/>
      <c r="I574" s="3"/>
      <c r="J574" s="3"/>
      <c r="K574" s="3"/>
      <c r="L574" s="3"/>
      <c r="M574" s="3"/>
      <c r="N574" s="3"/>
      <c r="O574" s="3"/>
      <c r="P574" s="3"/>
      <c r="Q574" s="3"/>
      <c r="R574" s="3"/>
      <c r="S574" s="3"/>
      <c r="T574" s="3"/>
    </row>
    <row r="575" spans="1:20" ht="15.75" customHeight="1" x14ac:dyDescent="0.3">
      <c r="A575" s="3"/>
      <c r="B575" s="3"/>
      <c r="C575" s="3"/>
      <c r="D575" s="3"/>
      <c r="E575" s="3"/>
      <c r="F575" s="3"/>
      <c r="G575" s="3"/>
      <c r="H575" s="3"/>
      <c r="I575" s="3"/>
      <c r="J575" s="3"/>
      <c r="K575" s="3"/>
      <c r="L575" s="3"/>
      <c r="M575" s="3"/>
      <c r="N575" s="3"/>
      <c r="O575" s="3"/>
      <c r="P575" s="3"/>
      <c r="Q575" s="3"/>
      <c r="R575" s="3"/>
      <c r="S575" s="3"/>
      <c r="T575" s="3"/>
    </row>
    <row r="576" spans="1:20" ht="15.75" customHeight="1" x14ac:dyDescent="0.3">
      <c r="A576" s="3"/>
      <c r="B576" s="3"/>
      <c r="C576" s="3"/>
      <c r="D576" s="3"/>
      <c r="E576" s="3"/>
      <c r="F576" s="3"/>
      <c r="G576" s="3"/>
      <c r="H576" s="3"/>
      <c r="I576" s="3"/>
      <c r="J576" s="3"/>
      <c r="K576" s="3"/>
      <c r="L576" s="3"/>
      <c r="M576" s="3"/>
      <c r="N576" s="3"/>
      <c r="O576" s="3"/>
      <c r="P576" s="3"/>
      <c r="Q576" s="3"/>
      <c r="R576" s="3"/>
      <c r="S576" s="3"/>
      <c r="T576" s="3"/>
    </row>
    <row r="577" spans="1:20" ht="15.75" customHeight="1" x14ac:dyDescent="0.3">
      <c r="A577" s="3"/>
      <c r="B577" s="3"/>
      <c r="C577" s="3"/>
      <c r="D577" s="3"/>
      <c r="E577" s="3"/>
      <c r="F577" s="3"/>
      <c r="G577" s="3"/>
      <c r="H577" s="3"/>
      <c r="I577" s="3"/>
      <c r="J577" s="3"/>
      <c r="K577" s="3"/>
      <c r="L577" s="3"/>
      <c r="M577" s="3"/>
      <c r="N577" s="3"/>
      <c r="O577" s="3"/>
      <c r="P577" s="3"/>
      <c r="Q577" s="3"/>
      <c r="R577" s="3"/>
      <c r="S577" s="3"/>
      <c r="T577" s="3"/>
    </row>
    <row r="578" spans="1:20" ht="15.75" customHeight="1" x14ac:dyDescent="0.3">
      <c r="A578" s="3"/>
      <c r="B578" s="3"/>
      <c r="C578" s="3"/>
      <c r="D578" s="3"/>
      <c r="E578" s="3"/>
      <c r="F578" s="3"/>
      <c r="G578" s="3"/>
      <c r="H578" s="3"/>
      <c r="I578" s="3"/>
      <c r="J578" s="3"/>
      <c r="K578" s="3"/>
      <c r="L578" s="3"/>
      <c r="M578" s="3"/>
      <c r="N578" s="3"/>
      <c r="O578" s="3"/>
      <c r="P578" s="3"/>
      <c r="Q578" s="3"/>
      <c r="R578" s="3"/>
      <c r="S578" s="3"/>
      <c r="T578" s="3"/>
    </row>
    <row r="579" spans="1:20" ht="15.75" customHeight="1" x14ac:dyDescent="0.3">
      <c r="A579" s="3"/>
      <c r="B579" s="3"/>
      <c r="C579" s="3"/>
      <c r="D579" s="3"/>
      <c r="E579" s="3"/>
      <c r="F579" s="3"/>
      <c r="G579" s="3"/>
      <c r="H579" s="3"/>
      <c r="I579" s="3"/>
      <c r="J579" s="3"/>
      <c r="K579" s="3"/>
      <c r="L579" s="3"/>
      <c r="M579" s="3"/>
      <c r="N579" s="3"/>
      <c r="O579" s="3"/>
      <c r="P579" s="3"/>
      <c r="Q579" s="3"/>
      <c r="R579" s="3"/>
      <c r="S579" s="3"/>
      <c r="T579" s="3"/>
    </row>
    <row r="580" spans="1:20" ht="15.75" customHeight="1" x14ac:dyDescent="0.3">
      <c r="A580" s="3"/>
      <c r="B580" s="3"/>
      <c r="C580" s="3"/>
      <c r="D580" s="3"/>
      <c r="E580" s="3"/>
      <c r="F580" s="3"/>
      <c r="G580" s="3"/>
      <c r="H580" s="3"/>
      <c r="I580" s="3"/>
      <c r="J580" s="3"/>
      <c r="K580" s="3"/>
      <c r="L580" s="3"/>
      <c r="M580" s="3"/>
      <c r="N580" s="3"/>
      <c r="O580" s="3"/>
      <c r="P580" s="3"/>
      <c r="Q580" s="3"/>
      <c r="R580" s="3"/>
      <c r="S580" s="3"/>
      <c r="T580" s="3"/>
    </row>
    <row r="581" spans="1:20" ht="15.75" customHeight="1" x14ac:dyDescent="0.3">
      <c r="A581" s="3"/>
      <c r="B581" s="3"/>
      <c r="C581" s="3"/>
      <c r="D581" s="3"/>
      <c r="E581" s="3"/>
      <c r="F581" s="3"/>
      <c r="G581" s="3"/>
      <c r="H581" s="3"/>
      <c r="I581" s="3"/>
      <c r="J581" s="3"/>
      <c r="K581" s="3"/>
      <c r="L581" s="3"/>
      <c r="M581" s="3"/>
      <c r="N581" s="3"/>
      <c r="O581" s="3"/>
      <c r="P581" s="3"/>
      <c r="Q581" s="3"/>
      <c r="R581" s="3"/>
      <c r="S581" s="3"/>
      <c r="T581" s="3"/>
    </row>
    <row r="582" spans="1:20" ht="15.75" customHeight="1" x14ac:dyDescent="0.3">
      <c r="A582" s="3"/>
      <c r="B582" s="3"/>
      <c r="C582" s="3"/>
      <c r="D582" s="3"/>
      <c r="E582" s="3"/>
      <c r="F582" s="3"/>
      <c r="G582" s="3"/>
      <c r="H582" s="3"/>
      <c r="I582" s="3"/>
      <c r="J582" s="3"/>
      <c r="K582" s="3"/>
      <c r="L582" s="3"/>
      <c r="M582" s="3"/>
      <c r="N582" s="3"/>
      <c r="O582" s="3"/>
      <c r="P582" s="3"/>
      <c r="Q582" s="3"/>
      <c r="R582" s="3"/>
      <c r="S582" s="3"/>
      <c r="T582" s="3"/>
    </row>
    <row r="583" spans="1:20" ht="15.75" customHeight="1" x14ac:dyDescent="0.3">
      <c r="A583" s="3"/>
      <c r="B583" s="3"/>
      <c r="C583" s="3"/>
      <c r="D583" s="3"/>
      <c r="E583" s="3"/>
      <c r="F583" s="3"/>
      <c r="G583" s="3"/>
      <c r="H583" s="3"/>
      <c r="I583" s="3"/>
      <c r="J583" s="3"/>
      <c r="K583" s="3"/>
      <c r="L583" s="3"/>
      <c r="M583" s="3"/>
      <c r="N583" s="3"/>
      <c r="O583" s="3"/>
      <c r="P583" s="3"/>
      <c r="Q583" s="3"/>
      <c r="R583" s="3"/>
      <c r="S583" s="3"/>
      <c r="T583" s="3"/>
    </row>
    <row r="584" spans="1:20" ht="15.75" customHeight="1" x14ac:dyDescent="0.3">
      <c r="A584" s="3"/>
      <c r="B584" s="3"/>
      <c r="C584" s="3"/>
      <c r="D584" s="3"/>
      <c r="E584" s="3"/>
      <c r="F584" s="3"/>
      <c r="G584" s="3"/>
      <c r="H584" s="3"/>
      <c r="I584" s="3"/>
      <c r="J584" s="3"/>
      <c r="K584" s="3"/>
      <c r="L584" s="3"/>
      <c r="M584" s="3"/>
      <c r="N584" s="3"/>
      <c r="O584" s="3"/>
      <c r="P584" s="3"/>
      <c r="Q584" s="3"/>
      <c r="R584" s="3"/>
      <c r="S584" s="3"/>
      <c r="T584" s="3"/>
    </row>
    <row r="585" spans="1:20" ht="15.75" customHeight="1" x14ac:dyDescent="0.3">
      <c r="A585" s="3"/>
      <c r="B585" s="3"/>
      <c r="C585" s="3"/>
      <c r="D585" s="3"/>
      <c r="E585" s="3"/>
      <c r="F585" s="3"/>
      <c r="G585" s="3"/>
      <c r="H585" s="3"/>
      <c r="I585" s="3"/>
      <c r="J585" s="3"/>
      <c r="K585" s="3"/>
      <c r="L585" s="3"/>
      <c r="M585" s="3"/>
      <c r="N585" s="3"/>
      <c r="O585" s="3"/>
      <c r="P585" s="3"/>
      <c r="Q585" s="3"/>
      <c r="R585" s="3"/>
      <c r="S585" s="3"/>
      <c r="T585" s="3"/>
    </row>
    <row r="586" spans="1:20" ht="15.75" customHeight="1" x14ac:dyDescent="0.3">
      <c r="A586" s="3"/>
      <c r="B586" s="3"/>
      <c r="C586" s="3"/>
      <c r="D586" s="3"/>
      <c r="E586" s="3"/>
      <c r="F586" s="3"/>
      <c r="G586" s="3"/>
      <c r="H586" s="3"/>
      <c r="I586" s="3"/>
      <c r="J586" s="3"/>
      <c r="K586" s="3"/>
      <c r="L586" s="3"/>
      <c r="M586" s="3"/>
      <c r="N586" s="3"/>
      <c r="O586" s="3"/>
      <c r="P586" s="3"/>
      <c r="Q586" s="3"/>
      <c r="R586" s="3"/>
      <c r="S586" s="3"/>
      <c r="T586" s="3"/>
    </row>
    <row r="587" spans="1:20" ht="15.75" customHeight="1" x14ac:dyDescent="0.3">
      <c r="A587" s="3"/>
      <c r="B587" s="3"/>
      <c r="C587" s="3"/>
      <c r="D587" s="3"/>
      <c r="E587" s="3"/>
      <c r="F587" s="3"/>
      <c r="G587" s="3"/>
      <c r="H587" s="3"/>
      <c r="I587" s="3"/>
      <c r="J587" s="3"/>
      <c r="K587" s="3"/>
      <c r="L587" s="3"/>
      <c r="M587" s="3"/>
      <c r="N587" s="3"/>
      <c r="O587" s="3"/>
      <c r="P587" s="3"/>
      <c r="Q587" s="3"/>
      <c r="R587" s="3"/>
      <c r="S587" s="3"/>
      <c r="T587" s="3"/>
    </row>
    <row r="588" spans="1:20" ht="15.75" customHeight="1" x14ac:dyDescent="0.3">
      <c r="A588" s="3"/>
      <c r="B588" s="3"/>
      <c r="C588" s="3"/>
      <c r="D588" s="3"/>
      <c r="E588" s="3"/>
      <c r="F588" s="3"/>
      <c r="G588" s="3"/>
      <c r="H588" s="3"/>
      <c r="I588" s="3"/>
      <c r="J588" s="3"/>
      <c r="K588" s="3"/>
      <c r="L588" s="3"/>
      <c r="M588" s="3"/>
      <c r="N588" s="3"/>
      <c r="O588" s="3"/>
      <c r="P588" s="3"/>
      <c r="Q588" s="3"/>
      <c r="R588" s="3"/>
      <c r="S588" s="3"/>
      <c r="T588" s="3"/>
    </row>
    <row r="589" spans="1:20" ht="15.75" customHeight="1" x14ac:dyDescent="0.3">
      <c r="A589" s="3"/>
      <c r="B589" s="3"/>
      <c r="C589" s="3"/>
      <c r="D589" s="3"/>
      <c r="E589" s="3"/>
      <c r="F589" s="3"/>
      <c r="G589" s="3"/>
      <c r="H589" s="3"/>
      <c r="I589" s="3"/>
      <c r="J589" s="3"/>
      <c r="K589" s="3"/>
      <c r="L589" s="3"/>
      <c r="M589" s="3"/>
      <c r="N589" s="3"/>
      <c r="O589" s="3"/>
      <c r="P589" s="3"/>
      <c r="Q589" s="3"/>
      <c r="R589" s="3"/>
      <c r="S589" s="3"/>
      <c r="T589" s="3"/>
    </row>
    <row r="590" spans="1:20" ht="15.75" customHeight="1" x14ac:dyDescent="0.3">
      <c r="A590" s="3"/>
      <c r="B590" s="3"/>
      <c r="C590" s="3"/>
      <c r="D590" s="3"/>
      <c r="E590" s="3"/>
      <c r="F590" s="3"/>
      <c r="G590" s="3"/>
      <c r="H590" s="3"/>
      <c r="I590" s="3"/>
      <c r="J590" s="3"/>
      <c r="K590" s="3"/>
      <c r="L590" s="3"/>
      <c r="M590" s="3"/>
      <c r="N590" s="3"/>
      <c r="O590" s="3"/>
      <c r="P590" s="3"/>
      <c r="Q590" s="3"/>
      <c r="R590" s="3"/>
      <c r="S590" s="3"/>
      <c r="T590" s="3"/>
    </row>
    <row r="591" spans="1:20" ht="15.75" customHeight="1" x14ac:dyDescent="0.3">
      <c r="A591" s="3"/>
      <c r="B591" s="3"/>
      <c r="C591" s="3"/>
      <c r="D591" s="3"/>
      <c r="E591" s="3"/>
      <c r="F591" s="3"/>
      <c r="G591" s="3"/>
      <c r="H591" s="3"/>
      <c r="I591" s="3"/>
      <c r="J591" s="3"/>
      <c r="K591" s="3"/>
      <c r="L591" s="3"/>
      <c r="M591" s="3"/>
      <c r="N591" s="3"/>
      <c r="O591" s="3"/>
      <c r="P591" s="3"/>
      <c r="Q591" s="3"/>
      <c r="R591" s="3"/>
      <c r="S591" s="3"/>
      <c r="T591" s="3"/>
    </row>
    <row r="592" spans="1:20" ht="15.75" customHeight="1" x14ac:dyDescent="0.3">
      <c r="A592" s="3"/>
      <c r="B592" s="3"/>
      <c r="C592" s="3"/>
      <c r="D592" s="3"/>
      <c r="E592" s="3"/>
      <c r="F592" s="3"/>
      <c r="G592" s="3"/>
      <c r="H592" s="3"/>
      <c r="I592" s="3"/>
      <c r="J592" s="3"/>
      <c r="K592" s="3"/>
      <c r="L592" s="3"/>
      <c r="M592" s="3"/>
      <c r="N592" s="3"/>
      <c r="O592" s="3"/>
      <c r="P592" s="3"/>
      <c r="Q592" s="3"/>
      <c r="R592" s="3"/>
      <c r="S592" s="3"/>
      <c r="T592" s="3"/>
    </row>
    <row r="593" spans="1:20" ht="15.75" customHeight="1" x14ac:dyDescent="0.3">
      <c r="A593" s="3"/>
      <c r="B593" s="3"/>
      <c r="C593" s="3"/>
      <c r="D593" s="3"/>
      <c r="E593" s="3"/>
      <c r="F593" s="3"/>
      <c r="G593" s="3"/>
      <c r="H593" s="3"/>
      <c r="I593" s="3"/>
      <c r="J593" s="3"/>
      <c r="K593" s="3"/>
      <c r="L593" s="3"/>
      <c r="M593" s="3"/>
      <c r="N593" s="3"/>
      <c r="O593" s="3"/>
      <c r="P593" s="3"/>
      <c r="Q593" s="3"/>
      <c r="R593" s="3"/>
      <c r="S593" s="3"/>
      <c r="T593" s="3"/>
    </row>
    <row r="594" spans="1:20" ht="15.75" customHeight="1" x14ac:dyDescent="0.3">
      <c r="A594" s="3"/>
      <c r="B594" s="3"/>
      <c r="C594" s="3"/>
      <c r="D594" s="3"/>
      <c r="E594" s="3"/>
      <c r="F594" s="3"/>
      <c r="G594" s="3"/>
      <c r="H594" s="3"/>
      <c r="I594" s="3"/>
      <c r="J594" s="3"/>
      <c r="K594" s="3"/>
      <c r="L594" s="3"/>
      <c r="M594" s="3"/>
      <c r="N594" s="3"/>
      <c r="O594" s="3"/>
      <c r="P594" s="3"/>
      <c r="Q594" s="3"/>
      <c r="R594" s="3"/>
      <c r="S594" s="3"/>
      <c r="T594" s="3"/>
    </row>
    <row r="595" spans="1:20" ht="15.75" customHeight="1" x14ac:dyDescent="0.3">
      <c r="A595" s="3"/>
      <c r="B595" s="3"/>
      <c r="C595" s="3"/>
      <c r="D595" s="3"/>
      <c r="E595" s="3"/>
      <c r="F595" s="3"/>
      <c r="G595" s="3"/>
      <c r="H595" s="3"/>
      <c r="I595" s="3"/>
      <c r="J595" s="3"/>
      <c r="K595" s="3"/>
      <c r="L595" s="3"/>
      <c r="M595" s="3"/>
      <c r="N595" s="3"/>
      <c r="O595" s="3"/>
      <c r="P595" s="3"/>
      <c r="Q595" s="3"/>
      <c r="R595" s="3"/>
      <c r="S595" s="3"/>
      <c r="T595" s="3"/>
    </row>
    <row r="596" spans="1:20" ht="15.75" customHeight="1" x14ac:dyDescent="0.3">
      <c r="A596" s="3"/>
      <c r="B596" s="3"/>
      <c r="C596" s="3"/>
      <c r="D596" s="3"/>
      <c r="E596" s="3"/>
      <c r="F596" s="3"/>
      <c r="G596" s="3"/>
      <c r="H596" s="3"/>
      <c r="I596" s="3"/>
      <c r="J596" s="3"/>
      <c r="K596" s="3"/>
      <c r="L596" s="3"/>
      <c r="M596" s="3"/>
      <c r="N596" s="3"/>
      <c r="O596" s="3"/>
      <c r="P596" s="3"/>
      <c r="Q596" s="3"/>
      <c r="R596" s="3"/>
      <c r="S596" s="3"/>
      <c r="T596" s="3"/>
    </row>
    <row r="597" spans="1:20" ht="15.75" customHeight="1" x14ac:dyDescent="0.3">
      <c r="A597" s="3"/>
      <c r="B597" s="3"/>
      <c r="C597" s="3"/>
      <c r="D597" s="3"/>
      <c r="E597" s="3"/>
      <c r="F597" s="3"/>
      <c r="G597" s="3"/>
      <c r="H597" s="3"/>
      <c r="I597" s="3"/>
      <c r="J597" s="3"/>
      <c r="K597" s="3"/>
      <c r="L597" s="3"/>
      <c r="M597" s="3"/>
      <c r="N597" s="3"/>
      <c r="O597" s="3"/>
      <c r="P597" s="3"/>
      <c r="Q597" s="3"/>
      <c r="R597" s="3"/>
      <c r="S597" s="3"/>
      <c r="T597" s="3"/>
    </row>
    <row r="598" spans="1:20" ht="15.75" customHeight="1" x14ac:dyDescent="0.3">
      <c r="A598" s="3"/>
      <c r="B598" s="3"/>
      <c r="C598" s="3"/>
      <c r="D598" s="3"/>
      <c r="E598" s="3"/>
      <c r="F598" s="3"/>
      <c r="G598" s="3"/>
      <c r="H598" s="3"/>
      <c r="I598" s="3"/>
      <c r="J598" s="3"/>
      <c r="K598" s="3"/>
      <c r="L598" s="3"/>
      <c r="M598" s="3"/>
      <c r="N598" s="3"/>
      <c r="O598" s="3"/>
      <c r="P598" s="3"/>
      <c r="Q598" s="3"/>
      <c r="R598" s="3"/>
      <c r="S598" s="3"/>
      <c r="T598" s="3"/>
    </row>
    <row r="599" spans="1:20" ht="15.75" customHeight="1" x14ac:dyDescent="0.3">
      <c r="A599" s="3"/>
      <c r="B599" s="3"/>
      <c r="C599" s="3"/>
      <c r="D599" s="3"/>
      <c r="E599" s="3"/>
      <c r="F599" s="3"/>
      <c r="G599" s="3"/>
      <c r="H599" s="3"/>
      <c r="I599" s="3"/>
      <c r="J599" s="3"/>
      <c r="K599" s="3"/>
      <c r="L599" s="3"/>
      <c r="M599" s="3"/>
      <c r="N599" s="3"/>
      <c r="O599" s="3"/>
      <c r="P599" s="3"/>
      <c r="Q599" s="3"/>
      <c r="R599" s="3"/>
      <c r="S599" s="3"/>
      <c r="T599" s="3"/>
    </row>
    <row r="600" spans="1:20" ht="15.75" customHeight="1" x14ac:dyDescent="0.3">
      <c r="A600" s="3"/>
      <c r="B600" s="3"/>
      <c r="C600" s="3"/>
      <c r="D600" s="3"/>
      <c r="E600" s="3"/>
      <c r="F600" s="3"/>
      <c r="G600" s="3"/>
      <c r="H600" s="3"/>
      <c r="I600" s="3"/>
      <c r="J600" s="3"/>
      <c r="K600" s="3"/>
      <c r="L600" s="3"/>
      <c r="M600" s="3"/>
      <c r="N600" s="3"/>
      <c r="O600" s="3"/>
      <c r="P600" s="3"/>
      <c r="Q600" s="3"/>
      <c r="R600" s="3"/>
      <c r="S600" s="3"/>
      <c r="T600" s="3"/>
    </row>
    <row r="601" spans="1:20" ht="15.75" customHeight="1" x14ac:dyDescent="0.3">
      <c r="A601" s="3"/>
      <c r="B601" s="3"/>
      <c r="C601" s="3"/>
      <c r="D601" s="3"/>
      <c r="E601" s="3"/>
      <c r="F601" s="3"/>
      <c r="G601" s="3"/>
      <c r="H601" s="3"/>
      <c r="I601" s="3"/>
      <c r="J601" s="3"/>
      <c r="K601" s="3"/>
      <c r="L601" s="3"/>
      <c r="M601" s="3"/>
      <c r="N601" s="3"/>
      <c r="O601" s="3"/>
      <c r="P601" s="3"/>
      <c r="Q601" s="3"/>
      <c r="R601" s="3"/>
      <c r="S601" s="3"/>
      <c r="T601" s="3"/>
    </row>
    <row r="602" spans="1:20" ht="15.75" customHeight="1" x14ac:dyDescent="0.3">
      <c r="A602" s="3"/>
      <c r="B602" s="3"/>
      <c r="C602" s="3"/>
      <c r="D602" s="3"/>
      <c r="E602" s="3"/>
      <c r="F602" s="3"/>
      <c r="G602" s="3"/>
      <c r="H602" s="3"/>
      <c r="I602" s="3"/>
      <c r="J602" s="3"/>
      <c r="K602" s="3"/>
      <c r="L602" s="3"/>
      <c r="M602" s="3"/>
      <c r="N602" s="3"/>
      <c r="O602" s="3"/>
      <c r="P602" s="3"/>
      <c r="Q602" s="3"/>
      <c r="R602" s="3"/>
      <c r="S602" s="3"/>
      <c r="T602" s="3"/>
    </row>
    <row r="603" spans="1:20" ht="15.75" customHeight="1" x14ac:dyDescent="0.3">
      <c r="A603" s="3"/>
      <c r="B603" s="3"/>
      <c r="C603" s="3"/>
      <c r="D603" s="3"/>
      <c r="E603" s="3"/>
      <c r="F603" s="3"/>
      <c r="G603" s="3"/>
      <c r="H603" s="3"/>
      <c r="I603" s="3"/>
      <c r="J603" s="3"/>
      <c r="K603" s="3"/>
      <c r="L603" s="3"/>
      <c r="M603" s="3"/>
      <c r="N603" s="3"/>
      <c r="O603" s="3"/>
      <c r="P603" s="3"/>
      <c r="Q603" s="3"/>
      <c r="R603" s="3"/>
      <c r="S603" s="3"/>
      <c r="T603" s="3"/>
    </row>
    <row r="604" spans="1:20" ht="15.75" customHeight="1" x14ac:dyDescent="0.3">
      <c r="A604" s="3"/>
      <c r="B604" s="3"/>
      <c r="C604" s="3"/>
      <c r="D604" s="3"/>
      <c r="E604" s="3"/>
      <c r="F604" s="3"/>
      <c r="G604" s="3"/>
      <c r="H604" s="3"/>
      <c r="I604" s="3"/>
      <c r="J604" s="3"/>
      <c r="K604" s="3"/>
      <c r="L604" s="3"/>
      <c r="M604" s="3"/>
      <c r="N604" s="3"/>
      <c r="O604" s="3"/>
      <c r="P604" s="3"/>
      <c r="Q604" s="3"/>
      <c r="R604" s="3"/>
      <c r="S604" s="3"/>
      <c r="T604" s="3"/>
    </row>
    <row r="605" spans="1:20" ht="15.75" customHeight="1" x14ac:dyDescent="0.3">
      <c r="A605" s="3"/>
      <c r="B605" s="3"/>
      <c r="C605" s="3"/>
      <c r="D605" s="3"/>
      <c r="E605" s="3"/>
      <c r="F605" s="3"/>
      <c r="G605" s="3"/>
      <c r="H605" s="3"/>
      <c r="I605" s="3"/>
      <c r="J605" s="3"/>
      <c r="K605" s="3"/>
      <c r="L605" s="3"/>
      <c r="M605" s="3"/>
      <c r="N605" s="3"/>
      <c r="O605" s="3"/>
      <c r="P605" s="3"/>
      <c r="Q605" s="3"/>
      <c r="R605" s="3"/>
      <c r="S605" s="3"/>
      <c r="T605" s="3"/>
    </row>
    <row r="606" spans="1:20" ht="15.75" customHeight="1" x14ac:dyDescent="0.3">
      <c r="A606" s="3"/>
      <c r="B606" s="3"/>
      <c r="C606" s="3"/>
      <c r="D606" s="3"/>
      <c r="E606" s="3"/>
      <c r="F606" s="3"/>
      <c r="G606" s="3"/>
      <c r="H606" s="3"/>
      <c r="I606" s="3"/>
      <c r="J606" s="3"/>
      <c r="K606" s="3"/>
      <c r="L606" s="3"/>
      <c r="M606" s="3"/>
      <c r="N606" s="3"/>
      <c r="O606" s="3"/>
      <c r="P606" s="3"/>
      <c r="Q606" s="3"/>
      <c r="R606" s="3"/>
      <c r="S606" s="3"/>
      <c r="T606" s="3"/>
    </row>
    <row r="607" spans="1:20" ht="15.75" customHeight="1" x14ac:dyDescent="0.3">
      <c r="A607" s="3"/>
      <c r="B607" s="3"/>
      <c r="C607" s="3"/>
      <c r="D607" s="3"/>
      <c r="E607" s="3"/>
      <c r="F607" s="3"/>
      <c r="G607" s="3"/>
      <c r="H607" s="3"/>
      <c r="I607" s="3"/>
      <c r="J607" s="3"/>
      <c r="K607" s="3"/>
      <c r="L607" s="3"/>
      <c r="M607" s="3"/>
      <c r="N607" s="3"/>
      <c r="O607" s="3"/>
      <c r="P607" s="3"/>
      <c r="Q607" s="3"/>
      <c r="R607" s="3"/>
      <c r="S607" s="3"/>
      <c r="T607" s="3"/>
    </row>
    <row r="608" spans="1:20" ht="15.75" customHeight="1" x14ac:dyDescent="0.3">
      <c r="A608" s="3"/>
      <c r="B608" s="3"/>
      <c r="C608" s="3"/>
      <c r="D608" s="3"/>
      <c r="E608" s="3"/>
      <c r="F608" s="3"/>
      <c r="G608" s="3"/>
      <c r="H608" s="3"/>
      <c r="I608" s="3"/>
      <c r="J608" s="3"/>
      <c r="K608" s="3"/>
      <c r="L608" s="3"/>
      <c r="M608" s="3"/>
      <c r="N608" s="3"/>
      <c r="O608" s="3"/>
      <c r="P608" s="3"/>
      <c r="Q608" s="3"/>
      <c r="R608" s="3"/>
      <c r="S608" s="3"/>
      <c r="T608" s="3"/>
    </row>
    <row r="609" spans="1:20" ht="15.75" customHeight="1" x14ac:dyDescent="0.3">
      <c r="A609" s="3"/>
      <c r="B609" s="3"/>
      <c r="C609" s="3"/>
      <c r="D609" s="3"/>
      <c r="E609" s="3"/>
      <c r="F609" s="3"/>
      <c r="G609" s="3"/>
      <c r="H609" s="3"/>
      <c r="I609" s="3"/>
      <c r="J609" s="3"/>
      <c r="K609" s="3"/>
      <c r="L609" s="3"/>
      <c r="M609" s="3"/>
      <c r="N609" s="3"/>
      <c r="O609" s="3"/>
      <c r="P609" s="3"/>
      <c r="Q609" s="3"/>
      <c r="R609" s="3"/>
      <c r="S609" s="3"/>
      <c r="T609" s="3"/>
    </row>
    <row r="610" spans="1:20" ht="15.75" customHeight="1" x14ac:dyDescent="0.3">
      <c r="A610" s="3"/>
      <c r="B610" s="3"/>
      <c r="C610" s="3"/>
      <c r="D610" s="3"/>
      <c r="E610" s="3"/>
      <c r="F610" s="3"/>
      <c r="G610" s="3"/>
      <c r="H610" s="3"/>
      <c r="I610" s="3"/>
      <c r="J610" s="3"/>
      <c r="K610" s="3"/>
      <c r="L610" s="3"/>
      <c r="M610" s="3"/>
      <c r="N610" s="3"/>
      <c r="O610" s="3"/>
      <c r="P610" s="3"/>
      <c r="Q610" s="3"/>
      <c r="R610" s="3"/>
      <c r="S610" s="3"/>
      <c r="T610" s="3"/>
    </row>
    <row r="611" spans="1:20" ht="15.75" customHeight="1" x14ac:dyDescent="0.3">
      <c r="A611" s="3"/>
      <c r="B611" s="3"/>
      <c r="C611" s="3"/>
      <c r="D611" s="3"/>
      <c r="E611" s="3"/>
      <c r="F611" s="3"/>
      <c r="G611" s="3"/>
      <c r="H611" s="3"/>
      <c r="I611" s="3"/>
      <c r="J611" s="3"/>
      <c r="K611" s="3"/>
      <c r="L611" s="3"/>
      <c r="M611" s="3"/>
      <c r="N611" s="3"/>
      <c r="O611" s="3"/>
      <c r="P611" s="3"/>
      <c r="Q611" s="3"/>
      <c r="R611" s="3"/>
      <c r="S611" s="3"/>
      <c r="T611" s="3"/>
    </row>
    <row r="612" spans="1:20" ht="15.75" customHeight="1" x14ac:dyDescent="0.3">
      <c r="A612" s="3"/>
      <c r="B612" s="3"/>
      <c r="C612" s="3"/>
      <c r="D612" s="3"/>
      <c r="E612" s="3"/>
      <c r="F612" s="3"/>
      <c r="G612" s="3"/>
      <c r="H612" s="3"/>
      <c r="I612" s="3"/>
      <c r="J612" s="3"/>
      <c r="K612" s="3"/>
      <c r="L612" s="3"/>
      <c r="M612" s="3"/>
      <c r="N612" s="3"/>
      <c r="O612" s="3"/>
      <c r="P612" s="3"/>
      <c r="Q612" s="3"/>
      <c r="R612" s="3"/>
      <c r="S612" s="3"/>
      <c r="T612" s="3"/>
    </row>
    <row r="613" spans="1:20" ht="15.75" customHeight="1" x14ac:dyDescent="0.3">
      <c r="A613" s="3"/>
      <c r="B613" s="3"/>
      <c r="C613" s="3"/>
      <c r="D613" s="3"/>
      <c r="E613" s="3"/>
      <c r="F613" s="3"/>
      <c r="G613" s="3"/>
      <c r="H613" s="3"/>
      <c r="I613" s="3"/>
      <c r="J613" s="3"/>
      <c r="K613" s="3"/>
      <c r="L613" s="3"/>
      <c r="M613" s="3"/>
      <c r="N613" s="3"/>
      <c r="O613" s="3"/>
      <c r="P613" s="3"/>
      <c r="Q613" s="3"/>
      <c r="R613" s="3"/>
      <c r="S613" s="3"/>
      <c r="T613" s="3"/>
    </row>
    <row r="614" spans="1:20" ht="15.75" customHeight="1" x14ac:dyDescent="0.3">
      <c r="A614" s="3"/>
      <c r="B614" s="3"/>
      <c r="C614" s="3"/>
      <c r="D614" s="3"/>
      <c r="E614" s="3"/>
      <c r="F614" s="3"/>
      <c r="G614" s="3"/>
      <c r="H614" s="3"/>
      <c r="I614" s="3"/>
      <c r="J614" s="3"/>
      <c r="K614" s="3"/>
      <c r="L614" s="3"/>
      <c r="M614" s="3"/>
      <c r="N614" s="3"/>
      <c r="O614" s="3"/>
      <c r="P614" s="3"/>
      <c r="Q614" s="3"/>
      <c r="R614" s="3"/>
      <c r="S614" s="3"/>
      <c r="T614" s="3"/>
    </row>
    <row r="615" spans="1:20" ht="15.75" customHeight="1" x14ac:dyDescent="0.3">
      <c r="A615" s="3"/>
      <c r="B615" s="3"/>
      <c r="C615" s="3"/>
      <c r="D615" s="3"/>
      <c r="E615" s="3"/>
      <c r="F615" s="3"/>
      <c r="G615" s="3"/>
      <c r="H615" s="3"/>
      <c r="I615" s="3"/>
      <c r="J615" s="3"/>
      <c r="K615" s="3"/>
      <c r="L615" s="3"/>
      <c r="M615" s="3"/>
      <c r="N615" s="3"/>
      <c r="O615" s="3"/>
      <c r="P615" s="3"/>
      <c r="Q615" s="3"/>
      <c r="R615" s="3"/>
      <c r="S615" s="3"/>
      <c r="T615" s="3"/>
    </row>
    <row r="616" spans="1:20" ht="15.75" customHeight="1" x14ac:dyDescent="0.3">
      <c r="A616" s="3"/>
      <c r="B616" s="3"/>
      <c r="C616" s="3"/>
      <c r="D616" s="3"/>
      <c r="E616" s="3"/>
      <c r="F616" s="3"/>
      <c r="G616" s="3"/>
      <c r="H616" s="3"/>
      <c r="I616" s="3"/>
      <c r="J616" s="3"/>
      <c r="K616" s="3"/>
      <c r="L616" s="3"/>
      <c r="M616" s="3"/>
      <c r="N616" s="3"/>
      <c r="O616" s="3"/>
      <c r="P616" s="3"/>
      <c r="Q616" s="3"/>
      <c r="R616" s="3"/>
      <c r="S616" s="3"/>
      <c r="T616" s="3"/>
    </row>
    <row r="617" spans="1:20" ht="15.75" customHeight="1" x14ac:dyDescent="0.3">
      <c r="A617" s="3"/>
      <c r="B617" s="3"/>
      <c r="C617" s="3"/>
      <c r="D617" s="3"/>
      <c r="E617" s="3"/>
      <c r="F617" s="3"/>
      <c r="G617" s="3"/>
      <c r="H617" s="3"/>
      <c r="I617" s="3"/>
      <c r="J617" s="3"/>
      <c r="K617" s="3"/>
      <c r="L617" s="3"/>
      <c r="M617" s="3"/>
      <c r="N617" s="3"/>
      <c r="O617" s="3"/>
      <c r="P617" s="3"/>
      <c r="Q617" s="3"/>
      <c r="R617" s="3"/>
      <c r="S617" s="3"/>
      <c r="T617" s="3"/>
    </row>
    <row r="618" spans="1:20" ht="15.75" customHeight="1" x14ac:dyDescent="0.3">
      <c r="A618" s="3"/>
      <c r="B618" s="3"/>
      <c r="C618" s="3"/>
      <c r="D618" s="3"/>
      <c r="E618" s="3"/>
      <c r="F618" s="3"/>
      <c r="G618" s="3"/>
      <c r="H618" s="3"/>
      <c r="I618" s="3"/>
      <c r="J618" s="3"/>
      <c r="K618" s="3"/>
      <c r="L618" s="3"/>
      <c r="M618" s="3"/>
      <c r="N618" s="3"/>
      <c r="O618" s="3"/>
      <c r="P618" s="3"/>
      <c r="Q618" s="3"/>
      <c r="R618" s="3"/>
      <c r="S618" s="3"/>
      <c r="T618" s="3"/>
    </row>
    <row r="619" spans="1:20" ht="15.75" customHeight="1" x14ac:dyDescent="0.3">
      <c r="A619" s="3"/>
      <c r="B619" s="3"/>
      <c r="C619" s="3"/>
      <c r="D619" s="3"/>
      <c r="E619" s="3"/>
      <c r="F619" s="3"/>
      <c r="G619" s="3"/>
      <c r="H619" s="3"/>
      <c r="I619" s="3"/>
      <c r="J619" s="3"/>
      <c r="K619" s="3"/>
      <c r="L619" s="3"/>
      <c r="M619" s="3"/>
      <c r="N619" s="3"/>
      <c r="O619" s="3"/>
      <c r="P619" s="3"/>
      <c r="Q619" s="3"/>
      <c r="R619" s="3"/>
      <c r="S619" s="3"/>
      <c r="T619" s="3"/>
    </row>
    <row r="620" spans="1:20" ht="15.75" customHeight="1" x14ac:dyDescent="0.3">
      <c r="A620" s="3"/>
      <c r="B620" s="3"/>
      <c r="C620" s="3"/>
      <c r="D620" s="3"/>
      <c r="E620" s="3"/>
      <c r="F620" s="3"/>
      <c r="G620" s="3"/>
      <c r="H620" s="3"/>
      <c r="I620" s="3"/>
      <c r="J620" s="3"/>
      <c r="K620" s="3"/>
      <c r="L620" s="3"/>
      <c r="M620" s="3"/>
      <c r="N620" s="3"/>
      <c r="O620" s="3"/>
      <c r="P620" s="3"/>
      <c r="Q620" s="3"/>
      <c r="R620" s="3"/>
      <c r="S620" s="3"/>
      <c r="T620" s="3"/>
    </row>
    <row r="621" spans="1:20" ht="15.75" customHeight="1" x14ac:dyDescent="0.3">
      <c r="A621" s="3"/>
      <c r="B621" s="3"/>
      <c r="C621" s="3"/>
      <c r="D621" s="3"/>
      <c r="E621" s="3"/>
      <c r="F621" s="3"/>
      <c r="G621" s="3"/>
      <c r="H621" s="3"/>
      <c r="I621" s="3"/>
      <c r="J621" s="3"/>
      <c r="K621" s="3"/>
      <c r="L621" s="3"/>
      <c r="M621" s="3"/>
      <c r="N621" s="3"/>
      <c r="O621" s="3"/>
      <c r="P621" s="3"/>
      <c r="Q621" s="3"/>
      <c r="R621" s="3"/>
      <c r="S621" s="3"/>
      <c r="T621" s="3"/>
    </row>
    <row r="622" spans="1:20" ht="15.75" customHeight="1" x14ac:dyDescent="0.3">
      <c r="A622" s="3"/>
      <c r="B622" s="3"/>
      <c r="C622" s="3"/>
      <c r="D622" s="3"/>
      <c r="E622" s="3"/>
      <c r="F622" s="3"/>
      <c r="G622" s="3"/>
      <c r="H622" s="3"/>
      <c r="I622" s="3"/>
      <c r="J622" s="3"/>
      <c r="K622" s="3"/>
      <c r="L622" s="3"/>
      <c r="M622" s="3"/>
      <c r="N622" s="3"/>
      <c r="O622" s="3"/>
      <c r="P622" s="3"/>
      <c r="Q622" s="3"/>
      <c r="R622" s="3"/>
      <c r="S622" s="3"/>
      <c r="T622" s="3"/>
    </row>
    <row r="623" spans="1:20" ht="15.75" customHeight="1" x14ac:dyDescent="0.3">
      <c r="A623" s="3"/>
      <c r="B623" s="3"/>
      <c r="C623" s="3"/>
      <c r="D623" s="3"/>
      <c r="E623" s="3"/>
      <c r="F623" s="3"/>
      <c r="G623" s="3"/>
      <c r="H623" s="3"/>
      <c r="I623" s="3"/>
      <c r="J623" s="3"/>
      <c r="K623" s="3"/>
      <c r="L623" s="3"/>
      <c r="M623" s="3"/>
      <c r="N623" s="3"/>
      <c r="O623" s="3"/>
      <c r="P623" s="3"/>
      <c r="Q623" s="3"/>
      <c r="R623" s="3"/>
      <c r="S623" s="3"/>
      <c r="T623" s="3"/>
    </row>
    <row r="624" spans="1:20" ht="15.75" customHeight="1" x14ac:dyDescent="0.3">
      <c r="A624" s="3"/>
      <c r="B624" s="3"/>
      <c r="C624" s="3"/>
      <c r="D624" s="3"/>
      <c r="E624" s="3"/>
      <c r="F624" s="3"/>
      <c r="G624" s="3"/>
      <c r="H624" s="3"/>
      <c r="I624" s="3"/>
      <c r="J624" s="3"/>
      <c r="K624" s="3"/>
      <c r="L624" s="3"/>
      <c r="M624" s="3"/>
      <c r="N624" s="3"/>
      <c r="O624" s="3"/>
      <c r="P624" s="3"/>
      <c r="Q624" s="3"/>
      <c r="R624" s="3"/>
      <c r="S624" s="3"/>
      <c r="T624" s="3"/>
    </row>
    <row r="625" spans="1:20" ht="15.75" customHeight="1" x14ac:dyDescent="0.3">
      <c r="A625" s="3"/>
      <c r="B625" s="3"/>
      <c r="C625" s="3"/>
      <c r="D625" s="3"/>
      <c r="E625" s="3"/>
      <c r="F625" s="3"/>
      <c r="G625" s="3"/>
      <c r="H625" s="3"/>
      <c r="I625" s="3"/>
      <c r="J625" s="3"/>
      <c r="K625" s="3"/>
      <c r="L625" s="3"/>
      <c r="M625" s="3"/>
      <c r="N625" s="3"/>
      <c r="O625" s="3"/>
      <c r="P625" s="3"/>
      <c r="Q625" s="3"/>
      <c r="R625" s="3"/>
      <c r="S625" s="3"/>
      <c r="T625" s="3"/>
    </row>
    <row r="626" spans="1:20" ht="15.75" customHeight="1" x14ac:dyDescent="0.3">
      <c r="A626" s="3"/>
      <c r="B626" s="3"/>
      <c r="C626" s="3"/>
      <c r="D626" s="3"/>
      <c r="E626" s="3"/>
      <c r="F626" s="3"/>
      <c r="G626" s="3"/>
      <c r="H626" s="3"/>
      <c r="I626" s="3"/>
      <c r="J626" s="3"/>
      <c r="K626" s="3"/>
      <c r="L626" s="3"/>
      <c r="M626" s="3"/>
      <c r="N626" s="3"/>
      <c r="O626" s="3"/>
      <c r="P626" s="3"/>
      <c r="Q626" s="3"/>
      <c r="R626" s="3"/>
      <c r="S626" s="3"/>
      <c r="T626" s="3"/>
    </row>
    <row r="627" spans="1:20" ht="15.75" customHeight="1" x14ac:dyDescent="0.3">
      <c r="A627" s="3"/>
      <c r="B627" s="3"/>
      <c r="C627" s="3"/>
      <c r="D627" s="3"/>
      <c r="E627" s="3"/>
      <c r="F627" s="3"/>
      <c r="G627" s="3"/>
      <c r="H627" s="3"/>
      <c r="I627" s="3"/>
      <c r="J627" s="3"/>
      <c r="K627" s="3"/>
      <c r="L627" s="3"/>
      <c r="M627" s="3"/>
      <c r="N627" s="3"/>
      <c r="O627" s="3"/>
      <c r="P627" s="3"/>
      <c r="Q627" s="3"/>
      <c r="R627" s="3"/>
      <c r="S627" s="3"/>
      <c r="T627" s="3"/>
    </row>
    <row r="628" spans="1:20" ht="15.75" customHeight="1" x14ac:dyDescent="0.3">
      <c r="A628" s="3"/>
      <c r="B628" s="3"/>
      <c r="C628" s="3"/>
      <c r="D628" s="3"/>
      <c r="E628" s="3"/>
      <c r="F628" s="3"/>
      <c r="G628" s="3"/>
      <c r="H628" s="3"/>
      <c r="I628" s="3"/>
      <c r="J628" s="3"/>
      <c r="K628" s="3"/>
      <c r="L628" s="3"/>
      <c r="M628" s="3"/>
      <c r="N628" s="3"/>
      <c r="O628" s="3"/>
      <c r="P628" s="3"/>
      <c r="Q628" s="3"/>
      <c r="R628" s="3"/>
      <c r="S628" s="3"/>
      <c r="T628" s="3"/>
    </row>
    <row r="629" spans="1:20" ht="15.75" customHeight="1" x14ac:dyDescent="0.3">
      <c r="A629" s="3"/>
      <c r="B629" s="3"/>
      <c r="C629" s="3"/>
      <c r="D629" s="3"/>
      <c r="E629" s="3"/>
      <c r="F629" s="3"/>
      <c r="G629" s="3"/>
      <c r="H629" s="3"/>
      <c r="I629" s="3"/>
      <c r="J629" s="3"/>
      <c r="K629" s="3"/>
      <c r="L629" s="3"/>
      <c r="M629" s="3"/>
      <c r="N629" s="3"/>
      <c r="O629" s="3"/>
      <c r="P629" s="3"/>
      <c r="Q629" s="3"/>
      <c r="R629" s="3"/>
      <c r="S629" s="3"/>
      <c r="T629" s="3"/>
    </row>
    <row r="630" spans="1:20" ht="15.75" customHeight="1" x14ac:dyDescent="0.3">
      <c r="A630" s="3"/>
      <c r="B630" s="3"/>
      <c r="C630" s="3"/>
      <c r="D630" s="3"/>
      <c r="E630" s="3"/>
      <c r="F630" s="3"/>
      <c r="G630" s="3"/>
      <c r="H630" s="3"/>
      <c r="I630" s="3"/>
      <c r="J630" s="3"/>
      <c r="K630" s="3"/>
      <c r="L630" s="3"/>
      <c r="M630" s="3"/>
      <c r="N630" s="3"/>
      <c r="O630" s="3"/>
      <c r="P630" s="3"/>
      <c r="Q630" s="3"/>
      <c r="R630" s="3"/>
      <c r="S630" s="3"/>
      <c r="T630" s="3"/>
    </row>
    <row r="631" spans="1:20" ht="15.75" customHeight="1" x14ac:dyDescent="0.3">
      <c r="A631" s="3"/>
      <c r="B631" s="3"/>
      <c r="C631" s="3"/>
      <c r="D631" s="3"/>
      <c r="E631" s="3"/>
      <c r="F631" s="3"/>
      <c r="G631" s="3"/>
      <c r="H631" s="3"/>
      <c r="I631" s="3"/>
      <c r="J631" s="3"/>
      <c r="K631" s="3"/>
      <c r="L631" s="3"/>
      <c r="M631" s="3"/>
      <c r="N631" s="3"/>
      <c r="O631" s="3"/>
      <c r="P631" s="3"/>
      <c r="Q631" s="3"/>
      <c r="R631" s="3"/>
      <c r="S631" s="3"/>
      <c r="T631" s="3"/>
    </row>
    <row r="632" spans="1:20" ht="15.75" customHeight="1" x14ac:dyDescent="0.3">
      <c r="A632" s="3"/>
      <c r="B632" s="3"/>
      <c r="C632" s="3"/>
      <c r="D632" s="3"/>
      <c r="E632" s="3"/>
      <c r="F632" s="3"/>
      <c r="G632" s="3"/>
      <c r="H632" s="3"/>
      <c r="I632" s="3"/>
      <c r="J632" s="3"/>
      <c r="K632" s="3"/>
      <c r="L632" s="3"/>
      <c r="M632" s="3"/>
      <c r="N632" s="3"/>
      <c r="O632" s="3"/>
      <c r="P632" s="3"/>
      <c r="Q632" s="3"/>
      <c r="R632" s="3"/>
      <c r="S632" s="3"/>
      <c r="T632" s="3"/>
    </row>
    <row r="633" spans="1:20" ht="15.75" customHeight="1" x14ac:dyDescent="0.3">
      <c r="A633" s="3"/>
      <c r="B633" s="3"/>
      <c r="C633" s="3"/>
      <c r="D633" s="3"/>
      <c r="E633" s="3"/>
      <c r="F633" s="3"/>
      <c r="G633" s="3"/>
      <c r="H633" s="3"/>
      <c r="I633" s="3"/>
      <c r="J633" s="3"/>
      <c r="K633" s="3"/>
      <c r="L633" s="3"/>
      <c r="M633" s="3"/>
      <c r="N633" s="3"/>
      <c r="O633" s="3"/>
      <c r="P633" s="3"/>
      <c r="Q633" s="3"/>
      <c r="R633" s="3"/>
      <c r="S633" s="3"/>
      <c r="T633" s="3"/>
    </row>
    <row r="634" spans="1:20" ht="15.75" customHeight="1" x14ac:dyDescent="0.3">
      <c r="A634" s="3"/>
      <c r="B634" s="3"/>
      <c r="C634" s="3"/>
      <c r="D634" s="3"/>
      <c r="E634" s="3"/>
      <c r="F634" s="3"/>
      <c r="G634" s="3"/>
      <c r="H634" s="3"/>
      <c r="I634" s="3"/>
      <c r="J634" s="3"/>
      <c r="K634" s="3"/>
      <c r="L634" s="3"/>
      <c r="M634" s="3"/>
      <c r="N634" s="3"/>
      <c r="O634" s="3"/>
      <c r="P634" s="3"/>
      <c r="Q634" s="3"/>
      <c r="R634" s="3"/>
      <c r="S634" s="3"/>
      <c r="T634" s="3"/>
    </row>
    <row r="635" spans="1:20" ht="15.75" customHeight="1" x14ac:dyDescent="0.3">
      <c r="A635" s="3"/>
      <c r="B635" s="3"/>
      <c r="C635" s="3"/>
      <c r="D635" s="3"/>
      <c r="E635" s="3"/>
      <c r="F635" s="3"/>
      <c r="G635" s="3"/>
      <c r="H635" s="3"/>
      <c r="I635" s="3"/>
      <c r="J635" s="3"/>
      <c r="K635" s="3"/>
      <c r="L635" s="3"/>
      <c r="M635" s="3"/>
      <c r="N635" s="3"/>
      <c r="O635" s="3"/>
      <c r="P635" s="3"/>
      <c r="Q635" s="3"/>
      <c r="R635" s="3"/>
      <c r="S635" s="3"/>
      <c r="T635" s="3"/>
    </row>
    <row r="636" spans="1:20" ht="15.75" customHeight="1" x14ac:dyDescent="0.3">
      <c r="A636" s="3"/>
      <c r="B636" s="3"/>
      <c r="C636" s="3"/>
      <c r="D636" s="3"/>
      <c r="E636" s="3"/>
      <c r="F636" s="3"/>
      <c r="G636" s="3"/>
      <c r="H636" s="3"/>
      <c r="I636" s="3"/>
      <c r="J636" s="3"/>
      <c r="K636" s="3"/>
      <c r="L636" s="3"/>
      <c r="M636" s="3"/>
      <c r="N636" s="3"/>
      <c r="O636" s="3"/>
      <c r="P636" s="3"/>
      <c r="Q636" s="3"/>
      <c r="R636" s="3"/>
      <c r="S636" s="3"/>
      <c r="T636" s="3"/>
    </row>
    <row r="637" spans="1:20" ht="15.75" customHeight="1" x14ac:dyDescent="0.3">
      <c r="A637" s="3"/>
      <c r="B637" s="3"/>
      <c r="C637" s="3"/>
      <c r="D637" s="3"/>
      <c r="E637" s="3"/>
      <c r="F637" s="3"/>
      <c r="G637" s="3"/>
      <c r="H637" s="3"/>
      <c r="I637" s="3"/>
      <c r="J637" s="3"/>
      <c r="K637" s="3"/>
      <c r="L637" s="3"/>
      <c r="M637" s="3"/>
      <c r="N637" s="3"/>
      <c r="O637" s="3"/>
      <c r="P637" s="3"/>
      <c r="Q637" s="3"/>
      <c r="R637" s="3"/>
      <c r="S637" s="3"/>
      <c r="T637" s="3"/>
    </row>
    <row r="638" spans="1:20" ht="15.75" customHeight="1" x14ac:dyDescent="0.3">
      <c r="A638" s="3"/>
      <c r="B638" s="3"/>
      <c r="C638" s="3"/>
      <c r="D638" s="3"/>
      <c r="E638" s="3"/>
      <c r="F638" s="3"/>
      <c r="G638" s="3"/>
      <c r="H638" s="3"/>
      <c r="I638" s="3"/>
      <c r="J638" s="3"/>
      <c r="K638" s="3"/>
      <c r="L638" s="3"/>
      <c r="M638" s="3"/>
      <c r="N638" s="3"/>
      <c r="O638" s="3"/>
      <c r="P638" s="3"/>
      <c r="Q638" s="3"/>
      <c r="R638" s="3"/>
      <c r="S638" s="3"/>
      <c r="T638" s="3"/>
    </row>
    <row r="639" spans="1:20" ht="15.75" customHeight="1" x14ac:dyDescent="0.3">
      <c r="A639" s="3"/>
      <c r="B639" s="3"/>
      <c r="C639" s="3"/>
      <c r="D639" s="3"/>
      <c r="E639" s="3"/>
      <c r="F639" s="3"/>
      <c r="G639" s="3"/>
      <c r="H639" s="3"/>
      <c r="I639" s="3"/>
      <c r="J639" s="3"/>
      <c r="K639" s="3"/>
      <c r="L639" s="3"/>
      <c r="M639" s="3"/>
      <c r="N639" s="3"/>
      <c r="O639" s="3"/>
      <c r="P639" s="3"/>
      <c r="Q639" s="3"/>
      <c r="R639" s="3"/>
      <c r="S639" s="3"/>
      <c r="T639" s="3"/>
    </row>
    <row r="640" spans="1:20" ht="15.75" customHeight="1" x14ac:dyDescent="0.3">
      <c r="A640" s="3"/>
      <c r="B640" s="3"/>
      <c r="C640" s="3"/>
      <c r="D640" s="3"/>
      <c r="E640" s="3"/>
      <c r="F640" s="3"/>
      <c r="G640" s="3"/>
      <c r="H640" s="3"/>
      <c r="I640" s="3"/>
      <c r="J640" s="3"/>
      <c r="K640" s="3"/>
      <c r="L640" s="3"/>
      <c r="M640" s="3"/>
      <c r="N640" s="3"/>
      <c r="O640" s="3"/>
      <c r="P640" s="3"/>
      <c r="Q640" s="3"/>
      <c r="R640" s="3"/>
      <c r="S640" s="3"/>
      <c r="T640" s="3"/>
    </row>
    <row r="641" spans="1:20" ht="15.75" customHeight="1" x14ac:dyDescent="0.3">
      <c r="A641" s="3"/>
      <c r="B641" s="3"/>
      <c r="C641" s="3"/>
      <c r="D641" s="3"/>
      <c r="E641" s="3"/>
      <c r="F641" s="3"/>
      <c r="G641" s="3"/>
      <c r="H641" s="3"/>
      <c r="I641" s="3"/>
      <c r="J641" s="3"/>
      <c r="K641" s="3"/>
      <c r="L641" s="3"/>
      <c r="M641" s="3"/>
      <c r="N641" s="3"/>
      <c r="O641" s="3"/>
      <c r="P641" s="3"/>
      <c r="Q641" s="3"/>
      <c r="R641" s="3"/>
      <c r="S641" s="3"/>
      <c r="T641" s="3"/>
    </row>
    <row r="642" spans="1:20" ht="15.75" customHeight="1" x14ac:dyDescent="0.3">
      <c r="A642" s="3"/>
      <c r="B642" s="3"/>
      <c r="C642" s="3"/>
      <c r="D642" s="3"/>
      <c r="E642" s="3"/>
      <c r="F642" s="3"/>
      <c r="G642" s="3"/>
      <c r="H642" s="3"/>
      <c r="I642" s="3"/>
      <c r="J642" s="3"/>
      <c r="K642" s="3"/>
      <c r="L642" s="3"/>
      <c r="M642" s="3"/>
      <c r="N642" s="3"/>
      <c r="O642" s="3"/>
      <c r="P642" s="3"/>
      <c r="Q642" s="3"/>
      <c r="R642" s="3"/>
      <c r="S642" s="3"/>
      <c r="T642" s="3"/>
    </row>
    <row r="643" spans="1:20" ht="15.75" customHeight="1" x14ac:dyDescent="0.3">
      <c r="A643" s="3"/>
      <c r="B643" s="3"/>
      <c r="C643" s="3"/>
      <c r="D643" s="3"/>
      <c r="E643" s="3"/>
      <c r="F643" s="3"/>
      <c r="G643" s="3"/>
      <c r="H643" s="3"/>
      <c r="I643" s="3"/>
      <c r="J643" s="3"/>
      <c r="K643" s="3"/>
      <c r="L643" s="3"/>
      <c r="M643" s="3"/>
      <c r="N643" s="3"/>
      <c r="O643" s="3"/>
      <c r="P643" s="3"/>
      <c r="Q643" s="3"/>
      <c r="R643" s="3"/>
      <c r="S643" s="3"/>
      <c r="T643" s="3"/>
    </row>
    <row r="644" spans="1:20" ht="15.75" customHeight="1" x14ac:dyDescent="0.3">
      <c r="A644" s="3"/>
      <c r="B644" s="3"/>
      <c r="C644" s="3"/>
      <c r="D644" s="3"/>
      <c r="E644" s="3"/>
      <c r="F644" s="3"/>
      <c r="G644" s="3"/>
      <c r="H644" s="3"/>
      <c r="I644" s="3"/>
      <c r="J644" s="3"/>
      <c r="K644" s="3"/>
      <c r="L644" s="3"/>
      <c r="M644" s="3"/>
      <c r="N644" s="3"/>
      <c r="O644" s="3"/>
      <c r="P644" s="3"/>
      <c r="Q644" s="3"/>
      <c r="R644" s="3"/>
      <c r="S644" s="3"/>
      <c r="T644" s="3"/>
    </row>
    <row r="645" spans="1:20" ht="15.75" customHeight="1" x14ac:dyDescent="0.3">
      <c r="A645" s="3"/>
      <c r="B645" s="3"/>
      <c r="C645" s="3"/>
      <c r="D645" s="3"/>
      <c r="E645" s="3"/>
      <c r="F645" s="3"/>
      <c r="G645" s="3"/>
      <c r="H645" s="3"/>
      <c r="I645" s="3"/>
      <c r="J645" s="3"/>
      <c r="K645" s="3"/>
      <c r="L645" s="3"/>
      <c r="M645" s="3"/>
      <c r="N645" s="3"/>
      <c r="O645" s="3"/>
      <c r="P645" s="3"/>
      <c r="Q645" s="3"/>
      <c r="R645" s="3"/>
      <c r="S645" s="3"/>
      <c r="T645" s="3"/>
    </row>
    <row r="646" spans="1:20" ht="15.75" customHeight="1" x14ac:dyDescent="0.3">
      <c r="A646" s="3"/>
      <c r="B646" s="3"/>
      <c r="C646" s="3"/>
      <c r="D646" s="3"/>
      <c r="E646" s="3"/>
      <c r="F646" s="3"/>
      <c r="G646" s="3"/>
      <c r="H646" s="3"/>
      <c r="I646" s="3"/>
      <c r="J646" s="3"/>
      <c r="K646" s="3"/>
      <c r="L646" s="3"/>
      <c r="M646" s="3"/>
      <c r="N646" s="3"/>
      <c r="O646" s="3"/>
      <c r="P646" s="3"/>
      <c r="Q646" s="3"/>
      <c r="R646" s="3"/>
      <c r="S646" s="3"/>
      <c r="T646" s="3"/>
    </row>
    <row r="647" spans="1:20" ht="15.75" customHeight="1" x14ac:dyDescent="0.3">
      <c r="A647" s="3"/>
      <c r="B647" s="3"/>
      <c r="C647" s="3"/>
      <c r="D647" s="3"/>
      <c r="E647" s="3"/>
      <c r="F647" s="3"/>
      <c r="G647" s="3"/>
      <c r="H647" s="3"/>
      <c r="I647" s="3"/>
      <c r="J647" s="3"/>
      <c r="K647" s="3"/>
      <c r="L647" s="3"/>
      <c r="M647" s="3"/>
      <c r="N647" s="3"/>
      <c r="O647" s="3"/>
      <c r="P647" s="3"/>
      <c r="Q647" s="3"/>
      <c r="R647" s="3"/>
      <c r="S647" s="3"/>
      <c r="T647" s="3"/>
    </row>
    <row r="648" spans="1:20" ht="15.75" customHeight="1" x14ac:dyDescent="0.3">
      <c r="A648" s="3"/>
      <c r="B648" s="3"/>
      <c r="C648" s="3"/>
      <c r="D648" s="3"/>
      <c r="E648" s="3"/>
      <c r="F648" s="3"/>
      <c r="G648" s="3"/>
      <c r="H648" s="3"/>
      <c r="I648" s="3"/>
      <c r="J648" s="3"/>
      <c r="K648" s="3"/>
      <c r="L648" s="3"/>
      <c r="M648" s="3"/>
      <c r="N648" s="3"/>
      <c r="O648" s="3"/>
      <c r="P648" s="3"/>
      <c r="Q648" s="3"/>
      <c r="R648" s="3"/>
      <c r="S648" s="3"/>
      <c r="T648" s="3"/>
    </row>
    <row r="649" spans="1:20" ht="15.75" customHeight="1" x14ac:dyDescent="0.3">
      <c r="A649" s="3"/>
      <c r="B649" s="3"/>
      <c r="C649" s="3"/>
      <c r="D649" s="3"/>
      <c r="E649" s="3"/>
      <c r="F649" s="3"/>
      <c r="G649" s="3"/>
      <c r="H649" s="3"/>
      <c r="I649" s="3"/>
      <c r="J649" s="3"/>
      <c r="K649" s="3"/>
      <c r="L649" s="3"/>
      <c r="M649" s="3"/>
      <c r="N649" s="3"/>
      <c r="O649" s="3"/>
      <c r="P649" s="3"/>
      <c r="Q649" s="3"/>
      <c r="R649" s="3"/>
      <c r="S649" s="3"/>
      <c r="T649" s="3"/>
    </row>
    <row r="650" spans="1:20" ht="15.75" customHeight="1" x14ac:dyDescent="0.3">
      <c r="A650" s="3"/>
      <c r="B650" s="3"/>
      <c r="C650" s="3"/>
      <c r="D650" s="3"/>
      <c r="E650" s="3"/>
      <c r="F650" s="3"/>
      <c r="G650" s="3"/>
      <c r="H650" s="3"/>
      <c r="I650" s="3"/>
      <c r="J650" s="3"/>
      <c r="K650" s="3"/>
      <c r="L650" s="3"/>
      <c r="M650" s="3"/>
      <c r="N650" s="3"/>
      <c r="O650" s="3"/>
      <c r="P650" s="3"/>
      <c r="Q650" s="3"/>
      <c r="R650" s="3"/>
      <c r="S650" s="3"/>
      <c r="T650" s="3"/>
    </row>
    <row r="651" spans="1:20" ht="15.75" customHeight="1" x14ac:dyDescent="0.3">
      <c r="A651" s="3"/>
      <c r="B651" s="3"/>
      <c r="C651" s="3"/>
      <c r="D651" s="3"/>
      <c r="E651" s="3"/>
      <c r="F651" s="3"/>
      <c r="G651" s="3"/>
      <c r="H651" s="3"/>
      <c r="I651" s="3"/>
      <c r="J651" s="3"/>
      <c r="K651" s="3"/>
      <c r="L651" s="3"/>
      <c r="M651" s="3"/>
      <c r="N651" s="3"/>
      <c r="O651" s="3"/>
      <c r="P651" s="3"/>
      <c r="Q651" s="3"/>
      <c r="R651" s="3"/>
      <c r="S651" s="3"/>
      <c r="T651" s="3"/>
    </row>
    <row r="652" spans="1:20" ht="15.75" customHeight="1" x14ac:dyDescent="0.3">
      <c r="A652" s="3"/>
      <c r="B652" s="3"/>
      <c r="C652" s="3"/>
      <c r="D652" s="3"/>
      <c r="E652" s="3"/>
      <c r="F652" s="3"/>
      <c r="G652" s="3"/>
      <c r="H652" s="3"/>
      <c r="I652" s="3"/>
      <c r="J652" s="3"/>
      <c r="K652" s="3"/>
      <c r="L652" s="3"/>
      <c r="M652" s="3"/>
      <c r="N652" s="3"/>
      <c r="O652" s="3"/>
      <c r="P652" s="3"/>
      <c r="Q652" s="3"/>
      <c r="R652" s="3"/>
      <c r="S652" s="3"/>
      <c r="T652" s="3"/>
    </row>
    <row r="653" spans="1:20" ht="15.75" customHeight="1" x14ac:dyDescent="0.3">
      <c r="A653" s="3"/>
      <c r="B653" s="3"/>
      <c r="C653" s="3"/>
      <c r="D653" s="3"/>
      <c r="E653" s="3"/>
      <c r="F653" s="3"/>
      <c r="G653" s="3"/>
      <c r="H653" s="3"/>
      <c r="I653" s="3"/>
      <c r="J653" s="3"/>
      <c r="K653" s="3"/>
      <c r="L653" s="3"/>
      <c r="M653" s="3"/>
      <c r="N653" s="3"/>
      <c r="O653" s="3"/>
      <c r="P653" s="3"/>
      <c r="Q653" s="3"/>
      <c r="R653" s="3"/>
      <c r="S653" s="3"/>
      <c r="T653" s="3"/>
    </row>
    <row r="654" spans="1:20" ht="15.75" customHeight="1" x14ac:dyDescent="0.3">
      <c r="A654" s="3"/>
      <c r="B654" s="3"/>
      <c r="C654" s="3"/>
      <c r="D654" s="3"/>
      <c r="E654" s="3"/>
      <c r="F654" s="3"/>
      <c r="G654" s="3"/>
      <c r="H654" s="3"/>
      <c r="I654" s="3"/>
      <c r="J654" s="3"/>
      <c r="K654" s="3"/>
      <c r="L654" s="3"/>
      <c r="M654" s="3"/>
      <c r="N654" s="3"/>
      <c r="O654" s="3"/>
      <c r="P654" s="3"/>
      <c r="Q654" s="3"/>
      <c r="R654" s="3"/>
      <c r="S654" s="3"/>
      <c r="T654" s="3"/>
    </row>
    <row r="655" spans="1:20" ht="15.75" customHeight="1" x14ac:dyDescent="0.3">
      <c r="A655" s="3"/>
      <c r="B655" s="3"/>
      <c r="C655" s="3"/>
      <c r="D655" s="3"/>
      <c r="E655" s="3"/>
      <c r="F655" s="3"/>
      <c r="G655" s="3"/>
      <c r="H655" s="3"/>
      <c r="I655" s="3"/>
      <c r="J655" s="3"/>
      <c r="K655" s="3"/>
      <c r="L655" s="3"/>
      <c r="M655" s="3"/>
      <c r="N655" s="3"/>
      <c r="O655" s="3"/>
      <c r="P655" s="3"/>
      <c r="Q655" s="3"/>
      <c r="R655" s="3"/>
      <c r="S655" s="3"/>
      <c r="T655" s="3"/>
    </row>
    <row r="656" spans="1:20" ht="15.75" customHeight="1" x14ac:dyDescent="0.3">
      <c r="A656" s="3"/>
      <c r="B656" s="3"/>
      <c r="C656" s="3"/>
      <c r="D656" s="3"/>
      <c r="E656" s="3"/>
      <c r="F656" s="3"/>
      <c r="G656" s="3"/>
      <c r="H656" s="3"/>
      <c r="I656" s="3"/>
      <c r="J656" s="3"/>
      <c r="K656" s="3"/>
      <c r="L656" s="3"/>
      <c r="M656" s="3"/>
      <c r="N656" s="3"/>
      <c r="O656" s="3"/>
      <c r="P656" s="3"/>
      <c r="Q656" s="3"/>
      <c r="R656" s="3"/>
      <c r="S656" s="3"/>
      <c r="T656" s="3"/>
    </row>
    <row r="657" spans="1:20" ht="15.75" customHeight="1" x14ac:dyDescent="0.3">
      <c r="A657" s="3"/>
      <c r="B657" s="3"/>
      <c r="C657" s="3"/>
      <c r="D657" s="3"/>
      <c r="E657" s="3"/>
      <c r="F657" s="3"/>
      <c r="G657" s="3"/>
      <c r="H657" s="3"/>
      <c r="I657" s="3"/>
      <c r="J657" s="3"/>
      <c r="K657" s="3"/>
      <c r="L657" s="3"/>
      <c r="M657" s="3"/>
      <c r="N657" s="3"/>
      <c r="O657" s="3"/>
      <c r="P657" s="3"/>
      <c r="Q657" s="3"/>
      <c r="R657" s="3"/>
      <c r="S657" s="3"/>
      <c r="T657" s="3"/>
    </row>
    <row r="658" spans="1:20" ht="15.75" customHeight="1" x14ac:dyDescent="0.3">
      <c r="A658" s="3"/>
      <c r="B658" s="3"/>
      <c r="C658" s="3"/>
      <c r="D658" s="3"/>
      <c r="E658" s="3"/>
      <c r="F658" s="3"/>
      <c r="G658" s="3"/>
      <c r="H658" s="3"/>
      <c r="I658" s="3"/>
      <c r="J658" s="3"/>
      <c r="K658" s="3"/>
      <c r="L658" s="3"/>
      <c r="M658" s="3"/>
      <c r="N658" s="3"/>
      <c r="O658" s="3"/>
      <c r="P658" s="3"/>
      <c r="Q658" s="3"/>
      <c r="R658" s="3"/>
      <c r="S658" s="3"/>
      <c r="T658" s="3"/>
    </row>
    <row r="659" spans="1:20" ht="15.75" customHeight="1" x14ac:dyDescent="0.3">
      <c r="A659" s="3"/>
      <c r="B659" s="3"/>
      <c r="C659" s="3"/>
      <c r="D659" s="3"/>
      <c r="E659" s="3"/>
      <c r="F659" s="3"/>
      <c r="G659" s="3"/>
      <c r="H659" s="3"/>
      <c r="I659" s="3"/>
      <c r="J659" s="3"/>
      <c r="K659" s="3"/>
      <c r="L659" s="3"/>
      <c r="M659" s="3"/>
      <c r="N659" s="3"/>
      <c r="O659" s="3"/>
      <c r="P659" s="3"/>
      <c r="Q659" s="3"/>
      <c r="R659" s="3"/>
      <c r="S659" s="3"/>
      <c r="T659" s="3"/>
    </row>
    <row r="660" spans="1:20" ht="15.75" customHeight="1" x14ac:dyDescent="0.3">
      <c r="A660" s="3"/>
      <c r="B660" s="3"/>
      <c r="C660" s="3"/>
      <c r="D660" s="3"/>
      <c r="E660" s="3"/>
      <c r="F660" s="3"/>
      <c r="G660" s="3"/>
      <c r="H660" s="3"/>
      <c r="I660" s="3"/>
      <c r="J660" s="3"/>
      <c r="K660" s="3"/>
      <c r="L660" s="3"/>
      <c r="M660" s="3"/>
      <c r="N660" s="3"/>
      <c r="O660" s="3"/>
      <c r="P660" s="3"/>
      <c r="Q660" s="3"/>
      <c r="R660" s="3"/>
      <c r="S660" s="3"/>
      <c r="T660" s="3"/>
    </row>
    <row r="661" spans="1:20" ht="15.75" customHeight="1" x14ac:dyDescent="0.3">
      <c r="A661" s="3"/>
      <c r="B661" s="3"/>
      <c r="C661" s="3"/>
      <c r="D661" s="3"/>
      <c r="E661" s="3"/>
      <c r="F661" s="3"/>
      <c r="G661" s="3"/>
      <c r="H661" s="3"/>
      <c r="I661" s="3"/>
      <c r="J661" s="3"/>
      <c r="K661" s="3"/>
      <c r="L661" s="3"/>
      <c r="M661" s="3"/>
      <c r="N661" s="3"/>
      <c r="O661" s="3"/>
      <c r="P661" s="3"/>
      <c r="Q661" s="3"/>
      <c r="R661" s="3"/>
      <c r="S661" s="3"/>
      <c r="T661" s="3"/>
    </row>
    <row r="662" spans="1:20" ht="15.75" customHeight="1" x14ac:dyDescent="0.3">
      <c r="A662" s="3"/>
      <c r="B662" s="3"/>
      <c r="C662" s="3"/>
      <c r="D662" s="3"/>
      <c r="E662" s="3"/>
      <c r="F662" s="3"/>
      <c r="G662" s="3"/>
      <c r="H662" s="3"/>
      <c r="I662" s="3"/>
      <c r="J662" s="3"/>
      <c r="K662" s="3"/>
      <c r="L662" s="3"/>
      <c r="M662" s="3"/>
      <c r="N662" s="3"/>
      <c r="O662" s="3"/>
      <c r="P662" s="3"/>
      <c r="Q662" s="3"/>
      <c r="R662" s="3"/>
      <c r="S662" s="3"/>
      <c r="T662" s="3"/>
    </row>
    <row r="663" spans="1:20" ht="15.75" customHeight="1" x14ac:dyDescent="0.3">
      <c r="A663" s="3"/>
      <c r="B663" s="3"/>
      <c r="C663" s="3"/>
      <c r="D663" s="3"/>
      <c r="E663" s="3"/>
      <c r="F663" s="3"/>
      <c r="G663" s="3"/>
      <c r="H663" s="3"/>
      <c r="I663" s="3"/>
      <c r="J663" s="3"/>
      <c r="K663" s="3"/>
      <c r="L663" s="3"/>
      <c r="M663" s="3"/>
      <c r="N663" s="3"/>
      <c r="O663" s="3"/>
      <c r="P663" s="3"/>
      <c r="Q663" s="3"/>
      <c r="R663" s="3"/>
      <c r="S663" s="3"/>
      <c r="T663" s="3"/>
    </row>
    <row r="664" spans="1:20" ht="15.75" customHeight="1" x14ac:dyDescent="0.3">
      <c r="A664" s="3"/>
      <c r="B664" s="3"/>
      <c r="C664" s="3"/>
      <c r="D664" s="3"/>
      <c r="E664" s="3"/>
      <c r="F664" s="3"/>
      <c r="G664" s="3"/>
      <c r="H664" s="3"/>
      <c r="I664" s="3"/>
      <c r="J664" s="3"/>
      <c r="K664" s="3"/>
      <c r="L664" s="3"/>
      <c r="M664" s="3"/>
      <c r="N664" s="3"/>
      <c r="O664" s="3"/>
      <c r="P664" s="3"/>
      <c r="Q664" s="3"/>
      <c r="R664" s="3"/>
      <c r="S664" s="3"/>
      <c r="T664" s="3"/>
    </row>
    <row r="665" spans="1:20" ht="15.75" customHeight="1" x14ac:dyDescent="0.3">
      <c r="A665" s="3"/>
      <c r="B665" s="3"/>
      <c r="C665" s="3"/>
      <c r="D665" s="3"/>
      <c r="E665" s="3"/>
      <c r="F665" s="3"/>
      <c r="G665" s="3"/>
      <c r="H665" s="3"/>
      <c r="I665" s="3"/>
      <c r="J665" s="3"/>
      <c r="K665" s="3"/>
      <c r="L665" s="3"/>
      <c r="M665" s="3"/>
      <c r="N665" s="3"/>
      <c r="O665" s="3"/>
      <c r="P665" s="3"/>
      <c r="Q665" s="3"/>
      <c r="R665" s="3"/>
      <c r="S665" s="3"/>
      <c r="T665" s="3"/>
    </row>
    <row r="666" spans="1:20" ht="15.75" customHeight="1" x14ac:dyDescent="0.3">
      <c r="A666" s="3"/>
      <c r="B666" s="3"/>
      <c r="C666" s="3"/>
      <c r="D666" s="3"/>
      <c r="E666" s="3"/>
      <c r="F666" s="3"/>
      <c r="G666" s="3"/>
      <c r="H666" s="3"/>
      <c r="I666" s="3"/>
      <c r="J666" s="3"/>
      <c r="K666" s="3"/>
      <c r="L666" s="3"/>
      <c r="M666" s="3"/>
      <c r="N666" s="3"/>
      <c r="O666" s="3"/>
      <c r="P666" s="3"/>
      <c r="Q666" s="3"/>
      <c r="R666" s="3"/>
      <c r="S666" s="3"/>
      <c r="T666" s="3"/>
    </row>
    <row r="667" spans="1:20" ht="15.75" customHeight="1" x14ac:dyDescent="0.3">
      <c r="A667" s="3"/>
      <c r="B667" s="3"/>
      <c r="C667" s="3"/>
      <c r="D667" s="3"/>
      <c r="E667" s="3"/>
      <c r="F667" s="3"/>
      <c r="G667" s="3"/>
      <c r="H667" s="3"/>
      <c r="I667" s="3"/>
      <c r="J667" s="3"/>
      <c r="K667" s="3"/>
      <c r="L667" s="3"/>
      <c r="M667" s="3"/>
      <c r="N667" s="3"/>
      <c r="O667" s="3"/>
      <c r="P667" s="3"/>
      <c r="Q667" s="3"/>
      <c r="R667" s="3"/>
      <c r="S667" s="3"/>
      <c r="T667" s="3"/>
    </row>
    <row r="668" spans="1:20" ht="15.75" customHeight="1" x14ac:dyDescent="0.3">
      <c r="A668" s="3"/>
      <c r="B668" s="3"/>
      <c r="C668" s="3"/>
      <c r="D668" s="3"/>
      <c r="E668" s="3"/>
      <c r="F668" s="3"/>
      <c r="G668" s="3"/>
      <c r="H668" s="3"/>
      <c r="I668" s="3"/>
      <c r="J668" s="3"/>
      <c r="K668" s="3"/>
      <c r="L668" s="3"/>
      <c r="M668" s="3"/>
      <c r="N668" s="3"/>
      <c r="O668" s="3"/>
      <c r="P668" s="3"/>
      <c r="Q668" s="3"/>
      <c r="R668" s="3"/>
      <c r="S668" s="3"/>
      <c r="T668" s="3"/>
    </row>
    <row r="669" spans="1:20" ht="15.75" customHeight="1" x14ac:dyDescent="0.3">
      <c r="A669" s="3"/>
      <c r="B669" s="3"/>
      <c r="C669" s="3"/>
      <c r="D669" s="3"/>
      <c r="E669" s="3"/>
      <c r="F669" s="3"/>
      <c r="G669" s="3"/>
      <c r="H669" s="3"/>
      <c r="I669" s="3"/>
      <c r="J669" s="3"/>
      <c r="K669" s="3"/>
      <c r="L669" s="3"/>
      <c r="M669" s="3"/>
      <c r="N669" s="3"/>
      <c r="O669" s="3"/>
      <c r="P669" s="3"/>
      <c r="Q669" s="3"/>
      <c r="R669" s="3"/>
      <c r="S669" s="3"/>
      <c r="T669" s="3"/>
    </row>
    <row r="670" spans="1:20" ht="15.75" customHeight="1" x14ac:dyDescent="0.3">
      <c r="A670" s="3"/>
      <c r="B670" s="3"/>
      <c r="C670" s="3"/>
      <c r="D670" s="3"/>
      <c r="E670" s="3"/>
      <c r="F670" s="3"/>
      <c r="G670" s="3"/>
      <c r="H670" s="3"/>
      <c r="I670" s="3"/>
      <c r="J670" s="3"/>
      <c r="K670" s="3"/>
      <c r="L670" s="3"/>
      <c r="M670" s="3"/>
      <c r="N670" s="3"/>
      <c r="O670" s="3"/>
      <c r="P670" s="3"/>
      <c r="Q670" s="3"/>
      <c r="R670" s="3"/>
      <c r="S670" s="3"/>
      <c r="T670" s="3"/>
    </row>
    <row r="671" spans="1:20" ht="15.75" customHeight="1" x14ac:dyDescent="0.3">
      <c r="A671" s="3"/>
      <c r="B671" s="3"/>
      <c r="C671" s="3"/>
      <c r="D671" s="3"/>
      <c r="E671" s="3"/>
      <c r="F671" s="3"/>
      <c r="G671" s="3"/>
      <c r="H671" s="3"/>
      <c r="I671" s="3"/>
      <c r="J671" s="3"/>
      <c r="K671" s="3"/>
      <c r="L671" s="3"/>
      <c r="M671" s="3"/>
      <c r="N671" s="3"/>
      <c r="O671" s="3"/>
      <c r="P671" s="3"/>
      <c r="Q671" s="3"/>
      <c r="R671" s="3"/>
      <c r="S671" s="3"/>
      <c r="T671" s="3"/>
    </row>
    <row r="672" spans="1:20" ht="15.75" customHeight="1" x14ac:dyDescent="0.3">
      <c r="A672" s="3"/>
      <c r="B672" s="3"/>
      <c r="C672" s="3"/>
      <c r="D672" s="3"/>
      <c r="E672" s="3"/>
      <c r="F672" s="3"/>
      <c r="G672" s="3"/>
      <c r="H672" s="3"/>
      <c r="I672" s="3"/>
      <c r="J672" s="3"/>
      <c r="K672" s="3"/>
      <c r="L672" s="3"/>
      <c r="M672" s="3"/>
      <c r="N672" s="3"/>
      <c r="O672" s="3"/>
      <c r="P672" s="3"/>
      <c r="Q672" s="3"/>
      <c r="R672" s="3"/>
      <c r="S672" s="3"/>
      <c r="T672" s="3"/>
    </row>
    <row r="673" spans="1:20" ht="15.75" customHeight="1" x14ac:dyDescent="0.3">
      <c r="A673" s="3"/>
      <c r="B673" s="3"/>
      <c r="C673" s="3"/>
      <c r="D673" s="3"/>
      <c r="E673" s="3"/>
      <c r="F673" s="3"/>
      <c r="G673" s="3"/>
      <c r="H673" s="3"/>
      <c r="I673" s="3"/>
      <c r="J673" s="3"/>
      <c r="K673" s="3"/>
      <c r="L673" s="3"/>
      <c r="M673" s="3"/>
      <c r="N673" s="3"/>
      <c r="O673" s="3"/>
      <c r="P673" s="3"/>
      <c r="Q673" s="3"/>
      <c r="R673" s="3"/>
      <c r="S673" s="3"/>
      <c r="T673" s="3"/>
    </row>
    <row r="674" spans="1:20" ht="15.75" customHeight="1" x14ac:dyDescent="0.3">
      <c r="A674" s="3"/>
      <c r="B674" s="3"/>
      <c r="C674" s="3"/>
      <c r="D674" s="3"/>
      <c r="E674" s="3"/>
      <c r="F674" s="3"/>
      <c r="G674" s="3"/>
      <c r="H674" s="3"/>
      <c r="I674" s="3"/>
      <c r="J674" s="3"/>
      <c r="K674" s="3"/>
      <c r="L674" s="3"/>
      <c r="M674" s="3"/>
      <c r="N674" s="3"/>
      <c r="O674" s="3"/>
      <c r="P674" s="3"/>
      <c r="Q674" s="3"/>
      <c r="R674" s="3"/>
      <c r="S674" s="3"/>
      <c r="T674" s="3"/>
    </row>
    <row r="675" spans="1:20" ht="15.75" customHeight="1" x14ac:dyDescent="0.3">
      <c r="A675" s="3"/>
      <c r="B675" s="3"/>
      <c r="C675" s="3"/>
      <c r="D675" s="3"/>
      <c r="E675" s="3"/>
      <c r="F675" s="3"/>
      <c r="G675" s="3"/>
      <c r="H675" s="3"/>
      <c r="I675" s="3"/>
      <c r="J675" s="3"/>
      <c r="K675" s="3"/>
      <c r="L675" s="3"/>
      <c r="M675" s="3"/>
      <c r="N675" s="3"/>
      <c r="O675" s="3"/>
      <c r="P675" s="3"/>
      <c r="Q675" s="3"/>
      <c r="R675" s="3"/>
      <c r="S675" s="3"/>
      <c r="T675" s="3"/>
    </row>
    <row r="676" spans="1:20" ht="15.75" customHeight="1" x14ac:dyDescent="0.3">
      <c r="A676" s="3"/>
      <c r="B676" s="3"/>
      <c r="C676" s="3"/>
      <c r="D676" s="3"/>
      <c r="E676" s="3"/>
      <c r="F676" s="3"/>
      <c r="G676" s="3"/>
      <c r="H676" s="3"/>
      <c r="I676" s="3"/>
      <c r="J676" s="3"/>
      <c r="K676" s="3"/>
      <c r="L676" s="3"/>
      <c r="M676" s="3"/>
      <c r="N676" s="3"/>
      <c r="O676" s="3"/>
      <c r="P676" s="3"/>
      <c r="Q676" s="3"/>
      <c r="R676" s="3"/>
      <c r="S676" s="3"/>
      <c r="T676" s="3"/>
    </row>
    <row r="677" spans="1:20" ht="15.75" customHeight="1" x14ac:dyDescent="0.3">
      <c r="A677" s="3"/>
      <c r="B677" s="3"/>
      <c r="C677" s="3"/>
      <c r="D677" s="3"/>
      <c r="E677" s="3"/>
      <c r="F677" s="3"/>
      <c r="G677" s="3"/>
      <c r="H677" s="3"/>
      <c r="I677" s="3"/>
      <c r="J677" s="3"/>
      <c r="K677" s="3"/>
      <c r="L677" s="3"/>
      <c r="M677" s="3"/>
      <c r="N677" s="3"/>
      <c r="O677" s="3"/>
      <c r="P677" s="3"/>
      <c r="Q677" s="3"/>
      <c r="R677" s="3"/>
      <c r="S677" s="3"/>
      <c r="T677" s="3"/>
    </row>
    <row r="678" spans="1:20" ht="15.75" customHeight="1" x14ac:dyDescent="0.3">
      <c r="A678" s="3"/>
      <c r="B678" s="3"/>
      <c r="C678" s="3"/>
      <c r="D678" s="3"/>
      <c r="E678" s="3"/>
      <c r="F678" s="3"/>
      <c r="G678" s="3"/>
      <c r="H678" s="3"/>
      <c r="I678" s="3"/>
      <c r="J678" s="3"/>
      <c r="K678" s="3"/>
      <c r="L678" s="3"/>
      <c r="M678" s="3"/>
      <c r="N678" s="3"/>
      <c r="O678" s="3"/>
      <c r="P678" s="3"/>
      <c r="Q678" s="3"/>
      <c r="R678" s="3"/>
      <c r="S678" s="3"/>
      <c r="T678" s="3"/>
    </row>
    <row r="679" spans="1:20" ht="15.75" customHeight="1" x14ac:dyDescent="0.3">
      <c r="A679" s="3"/>
      <c r="B679" s="3"/>
      <c r="C679" s="3"/>
      <c r="D679" s="3"/>
      <c r="E679" s="3"/>
      <c r="F679" s="3"/>
      <c r="G679" s="3"/>
      <c r="H679" s="3"/>
      <c r="I679" s="3"/>
      <c r="J679" s="3"/>
      <c r="K679" s="3"/>
      <c r="L679" s="3"/>
      <c r="M679" s="3"/>
      <c r="N679" s="3"/>
      <c r="O679" s="3"/>
      <c r="P679" s="3"/>
      <c r="Q679" s="3"/>
      <c r="R679" s="3"/>
      <c r="S679" s="3"/>
      <c r="T679" s="3"/>
    </row>
    <row r="680" spans="1:20" ht="15.75" customHeight="1" x14ac:dyDescent="0.3">
      <c r="A680" s="3"/>
      <c r="B680" s="3"/>
      <c r="C680" s="3"/>
      <c r="D680" s="3"/>
      <c r="E680" s="3"/>
      <c r="F680" s="3"/>
      <c r="G680" s="3"/>
      <c r="H680" s="3"/>
      <c r="I680" s="3"/>
      <c r="J680" s="3"/>
      <c r="K680" s="3"/>
      <c r="L680" s="3"/>
      <c r="M680" s="3"/>
      <c r="N680" s="3"/>
      <c r="O680" s="3"/>
      <c r="P680" s="3"/>
      <c r="Q680" s="3"/>
      <c r="R680" s="3"/>
      <c r="S680" s="3"/>
      <c r="T680" s="3"/>
    </row>
    <row r="681" spans="1:20" ht="15.75" customHeight="1" x14ac:dyDescent="0.3">
      <c r="A681" s="3"/>
      <c r="B681" s="3"/>
      <c r="C681" s="3"/>
      <c r="D681" s="3"/>
      <c r="E681" s="3"/>
      <c r="F681" s="3"/>
      <c r="G681" s="3"/>
      <c r="H681" s="3"/>
      <c r="I681" s="3"/>
      <c r="J681" s="3"/>
      <c r="K681" s="3"/>
      <c r="L681" s="3"/>
      <c r="M681" s="3"/>
      <c r="N681" s="3"/>
      <c r="O681" s="3"/>
      <c r="P681" s="3"/>
      <c r="Q681" s="3"/>
      <c r="R681" s="3"/>
      <c r="S681" s="3"/>
      <c r="T681" s="3"/>
    </row>
    <row r="682" spans="1:20" ht="15.75" customHeight="1" x14ac:dyDescent="0.3">
      <c r="A682" s="3"/>
      <c r="B682" s="3"/>
      <c r="C682" s="3"/>
      <c r="D682" s="3"/>
      <c r="E682" s="3"/>
      <c r="F682" s="3"/>
      <c r="G682" s="3"/>
      <c r="H682" s="3"/>
      <c r="I682" s="3"/>
      <c r="J682" s="3"/>
      <c r="K682" s="3"/>
      <c r="L682" s="3"/>
      <c r="M682" s="3"/>
      <c r="N682" s="3"/>
      <c r="O682" s="3"/>
      <c r="P682" s="3"/>
      <c r="Q682" s="3"/>
      <c r="R682" s="3"/>
      <c r="S682" s="3"/>
      <c r="T682" s="3"/>
    </row>
    <row r="683" spans="1:20" ht="15.75" customHeight="1" x14ac:dyDescent="0.3">
      <c r="A683" s="3"/>
      <c r="B683" s="3"/>
      <c r="C683" s="3"/>
      <c r="D683" s="3"/>
      <c r="E683" s="3"/>
      <c r="F683" s="3"/>
      <c r="G683" s="3"/>
      <c r="H683" s="3"/>
      <c r="I683" s="3"/>
      <c r="J683" s="3"/>
      <c r="K683" s="3"/>
      <c r="L683" s="3"/>
      <c r="M683" s="3"/>
      <c r="N683" s="3"/>
      <c r="O683" s="3"/>
      <c r="P683" s="3"/>
      <c r="Q683" s="3"/>
      <c r="R683" s="3"/>
      <c r="S683" s="3"/>
      <c r="T683" s="3"/>
    </row>
    <row r="684" spans="1:20" ht="15.75" customHeight="1" x14ac:dyDescent="0.3">
      <c r="A684" s="3"/>
      <c r="B684" s="3"/>
      <c r="C684" s="3"/>
      <c r="D684" s="3"/>
      <c r="E684" s="3"/>
      <c r="F684" s="3"/>
      <c r="G684" s="3"/>
      <c r="H684" s="3"/>
      <c r="I684" s="3"/>
      <c r="J684" s="3"/>
      <c r="K684" s="3"/>
      <c r="L684" s="3"/>
      <c r="M684" s="3"/>
      <c r="N684" s="3"/>
      <c r="O684" s="3"/>
      <c r="P684" s="3"/>
      <c r="Q684" s="3"/>
      <c r="R684" s="3"/>
      <c r="S684" s="3"/>
      <c r="T684" s="3"/>
    </row>
    <row r="685" spans="1:20" ht="15.75" customHeight="1" x14ac:dyDescent="0.3">
      <c r="A685" s="3"/>
      <c r="B685" s="3"/>
      <c r="C685" s="3"/>
      <c r="D685" s="3"/>
      <c r="E685" s="3"/>
      <c r="F685" s="3"/>
      <c r="G685" s="3"/>
      <c r="H685" s="3"/>
      <c r="I685" s="3"/>
      <c r="J685" s="3"/>
      <c r="K685" s="3"/>
      <c r="L685" s="3"/>
      <c r="M685" s="3"/>
      <c r="N685" s="3"/>
      <c r="O685" s="3"/>
      <c r="P685" s="3"/>
      <c r="Q685" s="3"/>
      <c r="R685" s="3"/>
      <c r="S685" s="3"/>
      <c r="T685" s="3"/>
    </row>
    <row r="686" spans="1:20" ht="15.75" customHeight="1" x14ac:dyDescent="0.3">
      <c r="A686" s="3"/>
      <c r="B686" s="3"/>
      <c r="C686" s="3"/>
      <c r="D686" s="3"/>
      <c r="E686" s="3"/>
      <c r="F686" s="3"/>
      <c r="G686" s="3"/>
      <c r="H686" s="3"/>
      <c r="I686" s="3"/>
      <c r="J686" s="3"/>
      <c r="K686" s="3"/>
      <c r="L686" s="3"/>
      <c r="M686" s="3"/>
      <c r="N686" s="3"/>
      <c r="O686" s="3"/>
      <c r="P686" s="3"/>
      <c r="Q686" s="3"/>
      <c r="R686" s="3"/>
      <c r="S686" s="3"/>
      <c r="T686" s="3"/>
    </row>
    <row r="687" spans="1:20" ht="15.75" customHeight="1" x14ac:dyDescent="0.3">
      <c r="A687" s="3"/>
      <c r="B687" s="3"/>
      <c r="C687" s="3"/>
      <c r="D687" s="3"/>
      <c r="E687" s="3"/>
      <c r="F687" s="3"/>
      <c r="G687" s="3"/>
      <c r="H687" s="3"/>
      <c r="I687" s="3"/>
      <c r="J687" s="3"/>
      <c r="K687" s="3"/>
      <c r="L687" s="3"/>
      <c r="M687" s="3"/>
      <c r="N687" s="3"/>
      <c r="O687" s="3"/>
      <c r="P687" s="3"/>
      <c r="Q687" s="3"/>
      <c r="R687" s="3"/>
      <c r="S687" s="3"/>
      <c r="T687" s="3"/>
    </row>
    <row r="688" spans="1:20" ht="15.75" customHeight="1" x14ac:dyDescent="0.3">
      <c r="A688" s="3"/>
      <c r="B688" s="3"/>
      <c r="C688" s="3"/>
      <c r="D688" s="3"/>
      <c r="E688" s="3"/>
      <c r="F688" s="3"/>
      <c r="G688" s="3"/>
      <c r="H688" s="3"/>
      <c r="I688" s="3"/>
      <c r="J688" s="3"/>
      <c r="K688" s="3"/>
      <c r="L688" s="3"/>
      <c r="M688" s="3"/>
      <c r="N688" s="3"/>
      <c r="O688" s="3"/>
      <c r="P688" s="3"/>
      <c r="Q688" s="3"/>
      <c r="R688" s="3"/>
      <c r="S688" s="3"/>
      <c r="T688" s="3"/>
    </row>
    <row r="689" spans="1:20" ht="15.75" customHeight="1" x14ac:dyDescent="0.3">
      <c r="A689" s="3"/>
      <c r="B689" s="3"/>
      <c r="C689" s="3"/>
      <c r="D689" s="3"/>
      <c r="E689" s="3"/>
      <c r="F689" s="3"/>
      <c r="G689" s="3"/>
      <c r="H689" s="3"/>
      <c r="I689" s="3"/>
      <c r="J689" s="3"/>
      <c r="K689" s="3"/>
      <c r="L689" s="3"/>
      <c r="M689" s="3"/>
      <c r="N689" s="3"/>
      <c r="O689" s="3"/>
      <c r="P689" s="3"/>
      <c r="Q689" s="3"/>
      <c r="R689" s="3"/>
      <c r="S689" s="3"/>
      <c r="T689" s="3"/>
    </row>
    <row r="690" spans="1:20" ht="15.75" customHeight="1" x14ac:dyDescent="0.3">
      <c r="A690" s="3"/>
      <c r="B690" s="3"/>
      <c r="C690" s="3"/>
      <c r="D690" s="3"/>
      <c r="E690" s="3"/>
      <c r="F690" s="3"/>
      <c r="G690" s="3"/>
      <c r="H690" s="3"/>
      <c r="I690" s="3"/>
      <c r="J690" s="3"/>
      <c r="K690" s="3"/>
      <c r="L690" s="3"/>
      <c r="M690" s="3"/>
      <c r="N690" s="3"/>
      <c r="O690" s="3"/>
      <c r="P690" s="3"/>
      <c r="Q690" s="3"/>
      <c r="R690" s="3"/>
      <c r="S690" s="3"/>
      <c r="T690" s="3"/>
    </row>
    <row r="691" spans="1:20" ht="15.75" customHeight="1" x14ac:dyDescent="0.3">
      <c r="A691" s="3"/>
      <c r="B691" s="3"/>
      <c r="C691" s="3"/>
      <c r="D691" s="3"/>
      <c r="E691" s="3"/>
      <c r="F691" s="3"/>
      <c r="G691" s="3"/>
      <c r="H691" s="3"/>
      <c r="I691" s="3"/>
      <c r="J691" s="3"/>
      <c r="K691" s="3"/>
      <c r="L691" s="3"/>
      <c r="M691" s="3"/>
      <c r="N691" s="3"/>
      <c r="O691" s="3"/>
      <c r="P691" s="3"/>
      <c r="Q691" s="3"/>
      <c r="R691" s="3"/>
      <c r="S691" s="3"/>
      <c r="T691" s="3"/>
    </row>
    <row r="692" spans="1:20" ht="15.75" customHeight="1" x14ac:dyDescent="0.3">
      <c r="A692" s="3"/>
      <c r="B692" s="3"/>
      <c r="C692" s="3"/>
      <c r="D692" s="3"/>
      <c r="E692" s="3"/>
      <c r="F692" s="3"/>
      <c r="G692" s="3"/>
      <c r="H692" s="3"/>
      <c r="I692" s="3"/>
      <c r="J692" s="3"/>
      <c r="K692" s="3"/>
      <c r="L692" s="3"/>
      <c r="M692" s="3"/>
      <c r="N692" s="3"/>
      <c r="O692" s="3"/>
      <c r="P692" s="3"/>
      <c r="Q692" s="3"/>
      <c r="R692" s="3"/>
      <c r="S692" s="3"/>
      <c r="T692" s="3"/>
    </row>
    <row r="693" spans="1:20" ht="15.75" customHeight="1" x14ac:dyDescent="0.3">
      <c r="A693" s="3"/>
      <c r="B693" s="3"/>
      <c r="C693" s="3"/>
      <c r="D693" s="3"/>
      <c r="E693" s="3"/>
      <c r="F693" s="3"/>
      <c r="G693" s="3"/>
      <c r="H693" s="3"/>
      <c r="I693" s="3"/>
      <c r="J693" s="3"/>
      <c r="K693" s="3"/>
      <c r="L693" s="3"/>
      <c r="M693" s="3"/>
      <c r="N693" s="3"/>
      <c r="O693" s="3"/>
      <c r="P693" s="3"/>
      <c r="Q693" s="3"/>
      <c r="R693" s="3"/>
      <c r="S693" s="3"/>
      <c r="T693" s="3"/>
    </row>
    <row r="694" spans="1:20" ht="15.75" customHeight="1" x14ac:dyDescent="0.3">
      <c r="A694" s="3"/>
      <c r="B694" s="3"/>
      <c r="C694" s="3"/>
      <c r="D694" s="3"/>
      <c r="E694" s="3"/>
      <c r="F694" s="3"/>
      <c r="G694" s="3"/>
      <c r="H694" s="3"/>
      <c r="I694" s="3"/>
      <c r="J694" s="3"/>
      <c r="K694" s="3"/>
      <c r="L694" s="3"/>
      <c r="M694" s="3"/>
      <c r="N694" s="3"/>
      <c r="O694" s="3"/>
      <c r="P694" s="3"/>
      <c r="Q694" s="3"/>
      <c r="R694" s="3"/>
      <c r="S694" s="3"/>
      <c r="T694" s="3"/>
    </row>
    <row r="695" spans="1:20" ht="15.75" customHeight="1" x14ac:dyDescent="0.3">
      <c r="A695" s="3"/>
      <c r="B695" s="3"/>
      <c r="C695" s="3"/>
      <c r="D695" s="3"/>
      <c r="E695" s="3"/>
      <c r="F695" s="3"/>
      <c r="G695" s="3"/>
      <c r="H695" s="3"/>
      <c r="I695" s="3"/>
      <c r="J695" s="3"/>
      <c r="K695" s="3"/>
      <c r="L695" s="3"/>
      <c r="M695" s="3"/>
      <c r="N695" s="3"/>
      <c r="O695" s="3"/>
      <c r="P695" s="3"/>
      <c r="Q695" s="3"/>
      <c r="R695" s="3"/>
      <c r="S695" s="3"/>
      <c r="T695" s="3"/>
    </row>
    <row r="696" spans="1:20" ht="15.75" customHeight="1" x14ac:dyDescent="0.3">
      <c r="A696" s="3"/>
      <c r="B696" s="3"/>
      <c r="C696" s="3"/>
      <c r="D696" s="3"/>
      <c r="E696" s="3"/>
      <c r="F696" s="3"/>
      <c r="G696" s="3"/>
      <c r="H696" s="3"/>
      <c r="I696" s="3"/>
      <c r="J696" s="3"/>
      <c r="K696" s="3"/>
      <c r="L696" s="3"/>
      <c r="M696" s="3"/>
      <c r="N696" s="3"/>
      <c r="O696" s="3"/>
      <c r="P696" s="3"/>
      <c r="Q696" s="3"/>
      <c r="R696" s="3"/>
      <c r="S696" s="3"/>
      <c r="T696" s="3"/>
    </row>
    <row r="697" spans="1:20" ht="15.75" customHeight="1" x14ac:dyDescent="0.3">
      <c r="A697" s="3"/>
      <c r="B697" s="3"/>
      <c r="C697" s="3"/>
      <c r="D697" s="3"/>
      <c r="E697" s="3"/>
      <c r="F697" s="3"/>
      <c r="G697" s="3"/>
      <c r="H697" s="3"/>
      <c r="I697" s="3"/>
      <c r="J697" s="3"/>
      <c r="K697" s="3"/>
      <c r="L697" s="3"/>
      <c r="M697" s="3"/>
      <c r="N697" s="3"/>
      <c r="O697" s="3"/>
      <c r="P697" s="3"/>
      <c r="Q697" s="3"/>
      <c r="R697" s="3"/>
      <c r="S697" s="3"/>
      <c r="T697" s="3"/>
    </row>
    <row r="698" spans="1:20" ht="15.75" customHeight="1" x14ac:dyDescent="0.3">
      <c r="A698" s="3"/>
      <c r="B698" s="3"/>
      <c r="C698" s="3"/>
      <c r="D698" s="3"/>
      <c r="E698" s="3"/>
      <c r="F698" s="3"/>
      <c r="G698" s="3"/>
      <c r="H698" s="3"/>
      <c r="I698" s="3"/>
      <c r="J698" s="3"/>
      <c r="K698" s="3"/>
      <c r="L698" s="3"/>
      <c r="M698" s="3"/>
      <c r="N698" s="3"/>
      <c r="O698" s="3"/>
      <c r="P698" s="3"/>
      <c r="Q698" s="3"/>
      <c r="R698" s="3"/>
      <c r="S698" s="3"/>
      <c r="T698" s="3"/>
    </row>
    <row r="699" spans="1:20" ht="15.75" customHeight="1" x14ac:dyDescent="0.3">
      <c r="A699" s="3"/>
      <c r="B699" s="3"/>
      <c r="C699" s="3"/>
      <c r="D699" s="3"/>
      <c r="E699" s="3"/>
      <c r="F699" s="3"/>
      <c r="G699" s="3"/>
      <c r="H699" s="3"/>
      <c r="I699" s="3"/>
      <c r="J699" s="3"/>
      <c r="K699" s="3"/>
      <c r="L699" s="3"/>
      <c r="M699" s="3"/>
      <c r="N699" s="3"/>
      <c r="O699" s="3"/>
      <c r="P699" s="3"/>
      <c r="Q699" s="3"/>
      <c r="R699" s="3"/>
      <c r="S699" s="3"/>
      <c r="T699" s="3"/>
    </row>
    <row r="700" spans="1:20" ht="15.75" customHeight="1" x14ac:dyDescent="0.3">
      <c r="A700" s="3"/>
      <c r="B700" s="3"/>
      <c r="C700" s="3"/>
      <c r="D700" s="3"/>
      <c r="E700" s="3"/>
      <c r="F700" s="3"/>
      <c r="G700" s="3"/>
      <c r="H700" s="3"/>
      <c r="I700" s="3"/>
      <c r="J700" s="3"/>
      <c r="K700" s="3"/>
      <c r="L700" s="3"/>
      <c r="M700" s="3"/>
      <c r="N700" s="3"/>
      <c r="O700" s="3"/>
      <c r="P700" s="3"/>
      <c r="Q700" s="3"/>
      <c r="R700" s="3"/>
      <c r="S700" s="3"/>
      <c r="T700" s="3"/>
    </row>
    <row r="701" spans="1:20" ht="15.75" customHeight="1" x14ac:dyDescent="0.3">
      <c r="A701" s="3"/>
      <c r="B701" s="3"/>
      <c r="C701" s="3"/>
      <c r="D701" s="3"/>
      <c r="E701" s="3"/>
      <c r="F701" s="3"/>
      <c r="G701" s="3"/>
      <c r="H701" s="3"/>
      <c r="I701" s="3"/>
      <c r="J701" s="3"/>
      <c r="K701" s="3"/>
      <c r="L701" s="3"/>
      <c r="M701" s="3"/>
      <c r="N701" s="3"/>
      <c r="O701" s="3"/>
      <c r="P701" s="3"/>
      <c r="Q701" s="3"/>
      <c r="R701" s="3"/>
      <c r="S701" s="3"/>
      <c r="T701" s="3"/>
    </row>
    <row r="702" spans="1:20" ht="15.75" customHeight="1" x14ac:dyDescent="0.3">
      <c r="A702" s="3"/>
      <c r="B702" s="3"/>
      <c r="C702" s="3"/>
      <c r="D702" s="3"/>
      <c r="E702" s="3"/>
      <c r="F702" s="3"/>
      <c r="G702" s="3"/>
      <c r="H702" s="3"/>
      <c r="I702" s="3"/>
      <c r="J702" s="3"/>
      <c r="K702" s="3"/>
      <c r="L702" s="3"/>
      <c r="M702" s="3"/>
      <c r="N702" s="3"/>
      <c r="O702" s="3"/>
      <c r="P702" s="3"/>
      <c r="Q702" s="3"/>
      <c r="R702" s="3"/>
      <c r="S702" s="3"/>
      <c r="T702" s="3"/>
    </row>
    <row r="703" spans="1:20" ht="15.75" customHeight="1" x14ac:dyDescent="0.3">
      <c r="A703" s="3"/>
      <c r="B703" s="3"/>
      <c r="C703" s="3"/>
      <c r="D703" s="3"/>
      <c r="E703" s="3"/>
      <c r="F703" s="3"/>
      <c r="G703" s="3"/>
      <c r="H703" s="3"/>
      <c r="I703" s="3"/>
      <c r="J703" s="3"/>
      <c r="K703" s="3"/>
      <c r="L703" s="3"/>
      <c r="M703" s="3"/>
      <c r="N703" s="3"/>
      <c r="O703" s="3"/>
      <c r="P703" s="3"/>
      <c r="Q703" s="3"/>
      <c r="R703" s="3"/>
      <c r="S703" s="3"/>
      <c r="T703" s="3"/>
    </row>
    <row r="704" spans="1:20" ht="15.75" customHeight="1" x14ac:dyDescent="0.3">
      <c r="A704" s="3"/>
      <c r="B704" s="3"/>
      <c r="C704" s="3"/>
      <c r="D704" s="3"/>
      <c r="E704" s="3"/>
      <c r="F704" s="3"/>
      <c r="G704" s="3"/>
      <c r="H704" s="3"/>
      <c r="I704" s="3"/>
      <c r="J704" s="3"/>
      <c r="K704" s="3"/>
      <c r="L704" s="3"/>
      <c r="M704" s="3"/>
      <c r="N704" s="3"/>
      <c r="O704" s="3"/>
      <c r="P704" s="3"/>
      <c r="Q704" s="3"/>
      <c r="R704" s="3"/>
      <c r="S704" s="3"/>
      <c r="T704" s="3"/>
    </row>
    <row r="705" spans="1:20" ht="15.75" customHeight="1" x14ac:dyDescent="0.3">
      <c r="A705" s="3"/>
      <c r="B705" s="3"/>
      <c r="C705" s="3"/>
      <c r="D705" s="3"/>
      <c r="E705" s="3"/>
      <c r="F705" s="3"/>
      <c r="G705" s="3"/>
      <c r="H705" s="3"/>
      <c r="I705" s="3"/>
      <c r="J705" s="3"/>
      <c r="K705" s="3"/>
      <c r="L705" s="3"/>
      <c r="M705" s="3"/>
      <c r="N705" s="3"/>
      <c r="O705" s="3"/>
      <c r="P705" s="3"/>
      <c r="Q705" s="3"/>
      <c r="R705" s="3"/>
      <c r="S705" s="3"/>
      <c r="T705" s="3"/>
    </row>
    <row r="706" spans="1:20" ht="15.75" customHeight="1" x14ac:dyDescent="0.3">
      <c r="A706" s="3"/>
      <c r="B706" s="3"/>
      <c r="C706" s="3"/>
      <c r="D706" s="3"/>
      <c r="E706" s="3"/>
      <c r="F706" s="3"/>
      <c r="G706" s="3"/>
      <c r="H706" s="3"/>
      <c r="I706" s="3"/>
      <c r="J706" s="3"/>
      <c r="K706" s="3"/>
      <c r="L706" s="3"/>
      <c r="M706" s="3"/>
      <c r="N706" s="3"/>
      <c r="O706" s="3"/>
      <c r="P706" s="3"/>
      <c r="Q706" s="3"/>
      <c r="R706" s="3"/>
      <c r="S706" s="3"/>
      <c r="T706" s="3"/>
    </row>
    <row r="707" spans="1:20" ht="15.75" customHeight="1" x14ac:dyDescent="0.3">
      <c r="A707" s="3"/>
      <c r="B707" s="3"/>
      <c r="C707" s="3"/>
      <c r="D707" s="3"/>
      <c r="E707" s="3"/>
      <c r="F707" s="3"/>
      <c r="G707" s="3"/>
      <c r="H707" s="3"/>
      <c r="I707" s="3"/>
      <c r="J707" s="3"/>
      <c r="K707" s="3"/>
      <c r="L707" s="3"/>
      <c r="M707" s="3"/>
      <c r="N707" s="3"/>
      <c r="O707" s="3"/>
      <c r="P707" s="3"/>
      <c r="Q707" s="3"/>
      <c r="R707" s="3"/>
      <c r="S707" s="3"/>
      <c r="T707" s="3"/>
    </row>
    <row r="708" spans="1:20" ht="15.75" customHeight="1" x14ac:dyDescent="0.3">
      <c r="A708" s="3"/>
      <c r="B708" s="3"/>
      <c r="C708" s="3"/>
      <c r="D708" s="3"/>
      <c r="E708" s="3"/>
      <c r="F708" s="3"/>
      <c r="G708" s="3"/>
      <c r="H708" s="3"/>
      <c r="I708" s="3"/>
      <c r="J708" s="3"/>
      <c r="K708" s="3"/>
      <c r="L708" s="3"/>
      <c r="M708" s="3"/>
      <c r="N708" s="3"/>
      <c r="O708" s="3"/>
      <c r="P708" s="3"/>
      <c r="Q708" s="3"/>
      <c r="R708" s="3"/>
      <c r="S708" s="3"/>
      <c r="T708" s="3"/>
    </row>
    <row r="709" spans="1:20" ht="15.75" customHeight="1" x14ac:dyDescent="0.3">
      <c r="A709" s="3"/>
      <c r="B709" s="3"/>
      <c r="C709" s="3"/>
      <c r="D709" s="3"/>
      <c r="E709" s="3"/>
      <c r="F709" s="3"/>
      <c r="G709" s="3"/>
      <c r="H709" s="3"/>
      <c r="I709" s="3"/>
      <c r="J709" s="3"/>
      <c r="K709" s="3"/>
      <c r="L709" s="3"/>
      <c r="M709" s="3"/>
      <c r="N709" s="3"/>
      <c r="O709" s="3"/>
      <c r="P709" s="3"/>
      <c r="Q709" s="3"/>
      <c r="R709" s="3"/>
      <c r="S709" s="3"/>
      <c r="T709" s="3"/>
    </row>
    <row r="710" spans="1:20" ht="15.75" customHeight="1" x14ac:dyDescent="0.3">
      <c r="A710" s="3"/>
      <c r="B710" s="3"/>
      <c r="C710" s="3"/>
      <c r="D710" s="3"/>
      <c r="E710" s="3"/>
      <c r="F710" s="3"/>
      <c r="G710" s="3"/>
      <c r="H710" s="3"/>
      <c r="I710" s="3"/>
      <c r="J710" s="3"/>
      <c r="K710" s="3"/>
      <c r="L710" s="3"/>
      <c r="M710" s="3"/>
      <c r="N710" s="3"/>
      <c r="O710" s="3"/>
      <c r="P710" s="3"/>
      <c r="Q710" s="3"/>
      <c r="R710" s="3"/>
      <c r="S710" s="3"/>
      <c r="T710" s="3"/>
    </row>
    <row r="711" spans="1:20" ht="15.75" customHeight="1" x14ac:dyDescent="0.3">
      <c r="A711" s="3"/>
      <c r="B711" s="3"/>
      <c r="C711" s="3"/>
      <c r="D711" s="3"/>
      <c r="E711" s="3"/>
      <c r="F711" s="3"/>
      <c r="G711" s="3"/>
      <c r="H711" s="3"/>
      <c r="I711" s="3"/>
      <c r="J711" s="3"/>
      <c r="K711" s="3"/>
      <c r="L711" s="3"/>
      <c r="M711" s="3"/>
      <c r="N711" s="3"/>
      <c r="O711" s="3"/>
      <c r="P711" s="3"/>
      <c r="Q711" s="3"/>
      <c r="R711" s="3"/>
      <c r="S711" s="3"/>
      <c r="T711" s="3"/>
    </row>
    <row r="712" spans="1:20" ht="15.75" customHeight="1" x14ac:dyDescent="0.3">
      <c r="A712" s="3"/>
      <c r="B712" s="3"/>
      <c r="C712" s="3"/>
      <c r="D712" s="3"/>
      <c r="E712" s="3"/>
      <c r="F712" s="3"/>
      <c r="G712" s="3"/>
      <c r="H712" s="3"/>
      <c r="I712" s="3"/>
      <c r="J712" s="3"/>
      <c r="K712" s="3"/>
      <c r="L712" s="3"/>
      <c r="M712" s="3"/>
      <c r="N712" s="3"/>
      <c r="O712" s="3"/>
      <c r="P712" s="3"/>
      <c r="Q712" s="3"/>
      <c r="R712" s="3"/>
      <c r="S712" s="3"/>
      <c r="T712" s="3"/>
    </row>
    <row r="713" spans="1:20" ht="15.75" customHeight="1" x14ac:dyDescent="0.3">
      <c r="A713" s="3"/>
      <c r="B713" s="3"/>
      <c r="C713" s="3"/>
      <c r="D713" s="3"/>
      <c r="E713" s="3"/>
      <c r="F713" s="3"/>
      <c r="G713" s="3"/>
      <c r="H713" s="3"/>
      <c r="I713" s="3"/>
      <c r="J713" s="3"/>
      <c r="K713" s="3"/>
      <c r="L713" s="3"/>
      <c r="M713" s="3"/>
      <c r="N713" s="3"/>
      <c r="O713" s="3"/>
      <c r="P713" s="3"/>
      <c r="Q713" s="3"/>
      <c r="R713" s="3"/>
      <c r="S713" s="3"/>
      <c r="T713" s="3"/>
    </row>
    <row r="714" spans="1:20" ht="15.75" customHeight="1" x14ac:dyDescent="0.3">
      <c r="A714" s="3"/>
      <c r="B714" s="3"/>
      <c r="C714" s="3"/>
      <c r="D714" s="3"/>
      <c r="E714" s="3"/>
      <c r="F714" s="3"/>
      <c r="G714" s="3"/>
      <c r="H714" s="3"/>
      <c r="I714" s="3"/>
      <c r="J714" s="3"/>
      <c r="K714" s="3"/>
      <c r="L714" s="3"/>
      <c r="M714" s="3"/>
      <c r="N714" s="3"/>
      <c r="O714" s="3"/>
      <c r="P714" s="3"/>
      <c r="Q714" s="3"/>
      <c r="R714" s="3"/>
      <c r="S714" s="3"/>
      <c r="T714" s="3"/>
    </row>
    <row r="715" spans="1:20" ht="15.75" customHeight="1" x14ac:dyDescent="0.3">
      <c r="A715" s="3"/>
      <c r="B715" s="3"/>
      <c r="C715" s="3"/>
      <c r="D715" s="3"/>
      <c r="E715" s="3"/>
      <c r="F715" s="3"/>
      <c r="G715" s="3"/>
      <c r="H715" s="3"/>
      <c r="I715" s="3"/>
      <c r="J715" s="3"/>
      <c r="K715" s="3"/>
      <c r="L715" s="3"/>
      <c r="M715" s="3"/>
      <c r="N715" s="3"/>
      <c r="O715" s="3"/>
      <c r="P715" s="3"/>
      <c r="Q715" s="3"/>
      <c r="R715" s="3"/>
      <c r="S715" s="3"/>
      <c r="T715" s="3"/>
    </row>
    <row r="716" spans="1:20" ht="15.75" customHeight="1" x14ac:dyDescent="0.3">
      <c r="A716" s="3"/>
      <c r="B716" s="3"/>
      <c r="C716" s="3"/>
      <c r="D716" s="3"/>
      <c r="E716" s="3"/>
      <c r="F716" s="3"/>
      <c r="G716" s="3"/>
      <c r="H716" s="3"/>
      <c r="I716" s="3"/>
      <c r="J716" s="3"/>
      <c r="K716" s="3"/>
      <c r="L716" s="3"/>
      <c r="M716" s="3"/>
      <c r="N716" s="3"/>
      <c r="O716" s="3"/>
      <c r="P716" s="3"/>
      <c r="Q716" s="3"/>
      <c r="R716" s="3"/>
      <c r="S716" s="3"/>
      <c r="T716" s="3"/>
    </row>
    <row r="717" spans="1:20" ht="15.75" customHeight="1" x14ac:dyDescent="0.3">
      <c r="A717" s="3"/>
      <c r="B717" s="3"/>
      <c r="C717" s="3"/>
      <c r="D717" s="3"/>
      <c r="E717" s="3"/>
      <c r="F717" s="3"/>
      <c r="G717" s="3"/>
      <c r="H717" s="3"/>
      <c r="I717" s="3"/>
      <c r="J717" s="3"/>
      <c r="K717" s="3"/>
      <c r="L717" s="3"/>
      <c r="M717" s="3"/>
      <c r="N717" s="3"/>
      <c r="O717" s="3"/>
      <c r="P717" s="3"/>
      <c r="Q717" s="3"/>
      <c r="R717" s="3"/>
      <c r="S717" s="3"/>
      <c r="T717" s="3"/>
    </row>
    <row r="718" spans="1:20" ht="15.75" customHeight="1" x14ac:dyDescent="0.3">
      <c r="A718" s="3"/>
      <c r="B718" s="3"/>
      <c r="C718" s="3"/>
      <c r="D718" s="3"/>
      <c r="E718" s="3"/>
      <c r="F718" s="3"/>
      <c r="G718" s="3"/>
      <c r="H718" s="3"/>
      <c r="I718" s="3"/>
      <c r="J718" s="3"/>
      <c r="K718" s="3"/>
      <c r="L718" s="3"/>
      <c r="M718" s="3"/>
      <c r="N718" s="3"/>
      <c r="O718" s="3"/>
      <c r="P718" s="3"/>
      <c r="Q718" s="3"/>
      <c r="R718" s="3"/>
      <c r="S718" s="3"/>
      <c r="T718" s="3"/>
    </row>
    <row r="719" spans="1:20" ht="15.75" customHeight="1" x14ac:dyDescent="0.3">
      <c r="A719" s="3"/>
      <c r="B719" s="3"/>
      <c r="C719" s="3"/>
      <c r="D719" s="3"/>
      <c r="E719" s="3"/>
      <c r="F719" s="3"/>
      <c r="G719" s="3"/>
      <c r="H719" s="3"/>
      <c r="I719" s="3"/>
      <c r="J719" s="3"/>
      <c r="K719" s="3"/>
      <c r="L719" s="3"/>
      <c r="M719" s="3"/>
      <c r="N719" s="3"/>
      <c r="O719" s="3"/>
      <c r="P719" s="3"/>
      <c r="Q719" s="3"/>
      <c r="R719" s="3"/>
      <c r="S719" s="3"/>
      <c r="T719" s="3"/>
    </row>
    <row r="720" spans="1:20" ht="15.75" customHeight="1" x14ac:dyDescent="0.3">
      <c r="A720" s="3"/>
      <c r="B720" s="3"/>
      <c r="C720" s="3"/>
      <c r="D720" s="3"/>
      <c r="E720" s="3"/>
      <c r="F720" s="3"/>
      <c r="G720" s="3"/>
      <c r="H720" s="3"/>
      <c r="I720" s="3"/>
      <c r="J720" s="3"/>
      <c r="K720" s="3"/>
      <c r="L720" s="3"/>
      <c r="M720" s="3"/>
      <c r="N720" s="3"/>
      <c r="O720" s="3"/>
      <c r="P720" s="3"/>
      <c r="Q720" s="3"/>
      <c r="R720" s="3"/>
      <c r="S720" s="3"/>
      <c r="T720" s="3"/>
    </row>
    <row r="721" spans="1:20" ht="15.75" customHeight="1" x14ac:dyDescent="0.3">
      <c r="A721" s="3"/>
      <c r="B721" s="3"/>
      <c r="C721" s="3"/>
      <c r="D721" s="3"/>
      <c r="E721" s="3"/>
      <c r="F721" s="3"/>
      <c r="G721" s="3"/>
      <c r="H721" s="3"/>
      <c r="I721" s="3"/>
      <c r="J721" s="3"/>
      <c r="K721" s="3"/>
      <c r="L721" s="3"/>
      <c r="M721" s="3"/>
      <c r="N721" s="3"/>
      <c r="O721" s="3"/>
      <c r="P721" s="3"/>
      <c r="Q721" s="3"/>
      <c r="R721" s="3"/>
      <c r="S721" s="3"/>
      <c r="T721" s="3"/>
    </row>
    <row r="722" spans="1:20" ht="15.75" customHeight="1" x14ac:dyDescent="0.3">
      <c r="A722" s="3"/>
      <c r="B722" s="3"/>
      <c r="C722" s="3"/>
      <c r="D722" s="3"/>
      <c r="E722" s="3"/>
      <c r="F722" s="3"/>
      <c r="G722" s="3"/>
      <c r="H722" s="3"/>
      <c r="I722" s="3"/>
      <c r="J722" s="3"/>
      <c r="K722" s="3"/>
      <c r="L722" s="3"/>
      <c r="M722" s="3"/>
      <c r="N722" s="3"/>
      <c r="O722" s="3"/>
      <c r="P722" s="3"/>
      <c r="Q722" s="3"/>
      <c r="R722" s="3"/>
      <c r="S722" s="3"/>
      <c r="T722" s="3"/>
    </row>
    <row r="723" spans="1:20" ht="15.75" customHeight="1" x14ac:dyDescent="0.3">
      <c r="A723" s="3"/>
      <c r="B723" s="3"/>
      <c r="C723" s="3"/>
      <c r="D723" s="3"/>
      <c r="E723" s="3"/>
      <c r="F723" s="3"/>
      <c r="G723" s="3"/>
      <c r="H723" s="3"/>
      <c r="I723" s="3"/>
      <c r="J723" s="3"/>
      <c r="K723" s="3"/>
      <c r="L723" s="3"/>
      <c r="M723" s="3"/>
      <c r="N723" s="3"/>
      <c r="O723" s="3"/>
      <c r="P723" s="3"/>
      <c r="Q723" s="3"/>
      <c r="R723" s="3"/>
      <c r="S723" s="3"/>
      <c r="T723" s="3"/>
    </row>
    <row r="724" spans="1:20" ht="15.75" customHeight="1" x14ac:dyDescent="0.3">
      <c r="A724" s="3"/>
      <c r="B724" s="3"/>
      <c r="C724" s="3"/>
      <c r="D724" s="3"/>
      <c r="E724" s="3"/>
      <c r="F724" s="3"/>
      <c r="G724" s="3"/>
      <c r="H724" s="3"/>
      <c r="I724" s="3"/>
      <c r="J724" s="3"/>
      <c r="K724" s="3"/>
      <c r="L724" s="3"/>
      <c r="M724" s="3"/>
      <c r="N724" s="3"/>
      <c r="O724" s="3"/>
      <c r="P724" s="3"/>
      <c r="Q724" s="3"/>
      <c r="R724" s="3"/>
      <c r="S724" s="3"/>
      <c r="T724" s="3"/>
    </row>
    <row r="725" spans="1:20" ht="15.75" customHeight="1" x14ac:dyDescent="0.3">
      <c r="A725" s="3"/>
      <c r="B725" s="3"/>
      <c r="C725" s="3"/>
      <c r="D725" s="3"/>
      <c r="E725" s="3"/>
      <c r="F725" s="3"/>
      <c r="G725" s="3"/>
      <c r="H725" s="3"/>
      <c r="I725" s="3"/>
      <c r="J725" s="3"/>
      <c r="K725" s="3"/>
      <c r="L725" s="3"/>
      <c r="M725" s="3"/>
      <c r="N725" s="3"/>
      <c r="O725" s="3"/>
      <c r="P725" s="3"/>
      <c r="Q725" s="3"/>
      <c r="R725" s="3"/>
      <c r="S725" s="3"/>
      <c r="T725" s="3"/>
    </row>
    <row r="726" spans="1:20" ht="15.75" customHeight="1" x14ac:dyDescent="0.3">
      <c r="A726" s="3"/>
      <c r="B726" s="3"/>
      <c r="C726" s="3"/>
      <c r="D726" s="3"/>
      <c r="E726" s="3"/>
      <c r="F726" s="3"/>
      <c r="G726" s="3"/>
      <c r="H726" s="3"/>
      <c r="I726" s="3"/>
      <c r="J726" s="3"/>
      <c r="K726" s="3"/>
      <c r="L726" s="3"/>
      <c r="M726" s="3"/>
      <c r="N726" s="3"/>
      <c r="O726" s="3"/>
      <c r="P726" s="3"/>
      <c r="Q726" s="3"/>
      <c r="R726" s="3"/>
      <c r="S726" s="3"/>
      <c r="T726" s="3"/>
    </row>
    <row r="727" spans="1:20" ht="15.75" customHeight="1" x14ac:dyDescent="0.3">
      <c r="A727" s="3"/>
      <c r="B727" s="3"/>
      <c r="C727" s="3"/>
      <c r="D727" s="3"/>
      <c r="E727" s="3"/>
      <c r="F727" s="3"/>
      <c r="G727" s="3"/>
      <c r="H727" s="3"/>
      <c r="I727" s="3"/>
      <c r="J727" s="3"/>
      <c r="K727" s="3"/>
      <c r="L727" s="3"/>
      <c r="M727" s="3"/>
      <c r="N727" s="3"/>
      <c r="O727" s="3"/>
      <c r="P727" s="3"/>
      <c r="Q727" s="3"/>
      <c r="R727" s="3"/>
      <c r="S727" s="3"/>
      <c r="T727" s="3"/>
    </row>
    <row r="728" spans="1:20" ht="15.75" customHeight="1" x14ac:dyDescent="0.3">
      <c r="A728" s="3"/>
      <c r="B728" s="3"/>
      <c r="C728" s="3"/>
      <c r="D728" s="3"/>
      <c r="E728" s="3"/>
      <c r="F728" s="3"/>
      <c r="G728" s="3"/>
      <c r="H728" s="3"/>
      <c r="I728" s="3"/>
      <c r="J728" s="3"/>
      <c r="K728" s="3"/>
      <c r="L728" s="3"/>
      <c r="M728" s="3"/>
      <c r="N728" s="3"/>
      <c r="O728" s="3"/>
      <c r="P728" s="3"/>
      <c r="Q728" s="3"/>
      <c r="R728" s="3"/>
      <c r="S728" s="3"/>
      <c r="T728" s="3"/>
    </row>
    <row r="729" spans="1:20" ht="15.75" customHeight="1" x14ac:dyDescent="0.3">
      <c r="A729" s="3"/>
      <c r="B729" s="3"/>
      <c r="C729" s="3"/>
      <c r="D729" s="3"/>
      <c r="E729" s="3"/>
      <c r="F729" s="3"/>
      <c r="G729" s="3"/>
      <c r="H729" s="3"/>
      <c r="I729" s="3"/>
      <c r="J729" s="3"/>
      <c r="K729" s="3"/>
      <c r="L729" s="3"/>
      <c r="M729" s="3"/>
      <c r="N729" s="3"/>
      <c r="O729" s="3"/>
      <c r="P729" s="3"/>
      <c r="Q729" s="3"/>
      <c r="R729" s="3"/>
      <c r="S729" s="3"/>
      <c r="T729" s="3"/>
    </row>
    <row r="730" spans="1:20" ht="15.75" customHeight="1" x14ac:dyDescent="0.3">
      <c r="A730" s="3"/>
      <c r="B730" s="3"/>
      <c r="C730" s="3"/>
      <c r="D730" s="3"/>
      <c r="E730" s="3"/>
      <c r="F730" s="3"/>
      <c r="G730" s="3"/>
      <c r="H730" s="3"/>
      <c r="I730" s="3"/>
      <c r="J730" s="3"/>
      <c r="K730" s="3"/>
      <c r="L730" s="3"/>
      <c r="M730" s="3"/>
      <c r="N730" s="3"/>
      <c r="O730" s="3"/>
      <c r="P730" s="3"/>
      <c r="Q730" s="3"/>
      <c r="R730" s="3"/>
      <c r="S730" s="3"/>
      <c r="T730" s="3"/>
    </row>
    <row r="731" spans="1:20" ht="15.75" customHeight="1" x14ac:dyDescent="0.3">
      <c r="A731" s="3"/>
      <c r="B731" s="3"/>
      <c r="C731" s="3"/>
      <c r="D731" s="3"/>
      <c r="E731" s="3"/>
      <c r="F731" s="3"/>
      <c r="G731" s="3"/>
      <c r="H731" s="3"/>
      <c r="I731" s="3"/>
      <c r="J731" s="3"/>
      <c r="K731" s="3"/>
      <c r="L731" s="3"/>
      <c r="M731" s="3"/>
      <c r="N731" s="3"/>
      <c r="O731" s="3"/>
      <c r="P731" s="3"/>
      <c r="Q731" s="3"/>
      <c r="R731" s="3"/>
      <c r="S731" s="3"/>
      <c r="T731" s="3"/>
    </row>
    <row r="732" spans="1:20" ht="15.75" customHeight="1" x14ac:dyDescent="0.3">
      <c r="A732" s="3"/>
      <c r="B732" s="3"/>
      <c r="C732" s="3"/>
      <c r="D732" s="3"/>
      <c r="E732" s="3"/>
      <c r="F732" s="3"/>
      <c r="G732" s="3"/>
      <c r="H732" s="3"/>
      <c r="I732" s="3"/>
      <c r="J732" s="3"/>
      <c r="K732" s="3"/>
      <c r="L732" s="3"/>
      <c r="M732" s="3"/>
      <c r="N732" s="3"/>
      <c r="O732" s="3"/>
      <c r="P732" s="3"/>
      <c r="Q732" s="3"/>
      <c r="R732" s="3"/>
      <c r="S732" s="3"/>
      <c r="T732" s="3"/>
    </row>
    <row r="733" spans="1:20" ht="15.75" customHeight="1" x14ac:dyDescent="0.3">
      <c r="A733" s="3"/>
      <c r="B733" s="3"/>
      <c r="C733" s="3"/>
      <c r="D733" s="3"/>
      <c r="E733" s="3"/>
      <c r="F733" s="3"/>
      <c r="G733" s="3"/>
      <c r="H733" s="3"/>
      <c r="I733" s="3"/>
      <c r="J733" s="3"/>
      <c r="K733" s="3"/>
      <c r="L733" s="3"/>
      <c r="M733" s="3"/>
      <c r="N733" s="3"/>
      <c r="O733" s="3"/>
      <c r="P733" s="3"/>
      <c r="Q733" s="3"/>
      <c r="R733" s="3"/>
      <c r="S733" s="3"/>
      <c r="T733" s="3"/>
    </row>
    <row r="734" spans="1:20" ht="15.75" customHeight="1" x14ac:dyDescent="0.3">
      <c r="A734" s="3"/>
      <c r="B734" s="3"/>
      <c r="C734" s="3"/>
      <c r="D734" s="3"/>
      <c r="E734" s="3"/>
      <c r="F734" s="3"/>
      <c r="G734" s="3"/>
      <c r="H734" s="3"/>
      <c r="I734" s="3"/>
      <c r="J734" s="3"/>
      <c r="K734" s="3"/>
      <c r="L734" s="3"/>
      <c r="M734" s="3"/>
      <c r="N734" s="3"/>
      <c r="O734" s="3"/>
      <c r="P734" s="3"/>
      <c r="Q734" s="3"/>
      <c r="R734" s="3"/>
      <c r="S734" s="3"/>
      <c r="T734" s="3"/>
    </row>
    <row r="735" spans="1:20" ht="15.75" customHeight="1" x14ac:dyDescent="0.3">
      <c r="A735" s="3"/>
      <c r="B735" s="3"/>
      <c r="C735" s="3"/>
      <c r="D735" s="3"/>
      <c r="E735" s="3"/>
      <c r="F735" s="3"/>
      <c r="G735" s="3"/>
      <c r="H735" s="3"/>
      <c r="I735" s="3"/>
      <c r="J735" s="3"/>
      <c r="K735" s="3"/>
      <c r="L735" s="3"/>
      <c r="M735" s="3"/>
      <c r="N735" s="3"/>
      <c r="O735" s="3"/>
      <c r="P735" s="3"/>
      <c r="Q735" s="3"/>
      <c r="R735" s="3"/>
      <c r="S735" s="3"/>
      <c r="T735" s="3"/>
    </row>
    <row r="736" spans="1:20" ht="15.75" customHeight="1" x14ac:dyDescent="0.3">
      <c r="A736" s="3"/>
      <c r="B736" s="3"/>
      <c r="C736" s="3"/>
      <c r="D736" s="3"/>
      <c r="E736" s="3"/>
      <c r="F736" s="3"/>
      <c r="G736" s="3"/>
      <c r="H736" s="3"/>
      <c r="I736" s="3"/>
      <c r="J736" s="3"/>
      <c r="K736" s="3"/>
      <c r="L736" s="3"/>
      <c r="M736" s="3"/>
      <c r="N736" s="3"/>
      <c r="O736" s="3"/>
      <c r="P736" s="3"/>
      <c r="Q736" s="3"/>
      <c r="R736" s="3"/>
      <c r="S736" s="3"/>
      <c r="T736" s="3"/>
    </row>
    <row r="737" spans="1:20" ht="15.75" customHeight="1" x14ac:dyDescent="0.3">
      <c r="A737" s="3"/>
      <c r="B737" s="3"/>
      <c r="C737" s="3"/>
      <c r="D737" s="3"/>
      <c r="E737" s="3"/>
      <c r="F737" s="3"/>
      <c r="G737" s="3"/>
      <c r="H737" s="3"/>
      <c r="I737" s="3"/>
      <c r="J737" s="3"/>
      <c r="K737" s="3"/>
      <c r="L737" s="3"/>
      <c r="M737" s="3"/>
      <c r="N737" s="3"/>
      <c r="O737" s="3"/>
      <c r="P737" s="3"/>
      <c r="Q737" s="3"/>
      <c r="R737" s="3"/>
      <c r="S737" s="3"/>
      <c r="T737" s="3"/>
    </row>
    <row r="738" spans="1:20" ht="15.75" customHeight="1" x14ac:dyDescent="0.3">
      <c r="A738" s="3"/>
      <c r="B738" s="3"/>
      <c r="C738" s="3"/>
      <c r="D738" s="3"/>
      <c r="E738" s="3"/>
      <c r="F738" s="3"/>
      <c r="G738" s="3"/>
      <c r="H738" s="3"/>
      <c r="I738" s="3"/>
      <c r="J738" s="3"/>
      <c r="K738" s="3"/>
      <c r="L738" s="3"/>
      <c r="M738" s="3"/>
      <c r="N738" s="3"/>
      <c r="O738" s="3"/>
      <c r="P738" s="3"/>
      <c r="Q738" s="3"/>
      <c r="R738" s="3"/>
      <c r="S738" s="3"/>
      <c r="T738" s="3"/>
    </row>
    <row r="739" spans="1:20" ht="15.75" customHeight="1" x14ac:dyDescent="0.3">
      <c r="A739" s="3"/>
      <c r="B739" s="3"/>
      <c r="C739" s="3"/>
      <c r="D739" s="3"/>
      <c r="E739" s="3"/>
      <c r="F739" s="3"/>
      <c r="G739" s="3"/>
      <c r="H739" s="3"/>
      <c r="I739" s="3"/>
      <c r="J739" s="3"/>
      <c r="K739" s="3"/>
      <c r="L739" s="3"/>
      <c r="M739" s="3"/>
      <c r="N739" s="3"/>
      <c r="O739" s="3"/>
      <c r="P739" s="3"/>
      <c r="Q739" s="3"/>
      <c r="R739" s="3"/>
      <c r="S739" s="3"/>
      <c r="T739" s="3"/>
    </row>
    <row r="740" spans="1:20" ht="15.75" customHeight="1" x14ac:dyDescent="0.3">
      <c r="A740" s="3"/>
      <c r="B740" s="3"/>
      <c r="C740" s="3"/>
      <c r="D740" s="3"/>
      <c r="E740" s="3"/>
      <c r="F740" s="3"/>
      <c r="G740" s="3"/>
      <c r="H740" s="3"/>
      <c r="I740" s="3"/>
      <c r="J740" s="3"/>
      <c r="K740" s="3"/>
      <c r="L740" s="3"/>
      <c r="M740" s="3"/>
      <c r="N740" s="3"/>
      <c r="O740" s="3"/>
      <c r="P740" s="3"/>
      <c r="Q740" s="3"/>
      <c r="R740" s="3"/>
      <c r="S740" s="3"/>
      <c r="T740" s="3"/>
    </row>
    <row r="741" spans="1:20" ht="15.75" customHeight="1" x14ac:dyDescent="0.3">
      <c r="A741" s="3"/>
      <c r="B741" s="3"/>
      <c r="C741" s="3"/>
      <c r="D741" s="3"/>
      <c r="E741" s="3"/>
      <c r="F741" s="3"/>
      <c r="G741" s="3"/>
      <c r="H741" s="3"/>
      <c r="I741" s="3"/>
      <c r="J741" s="3"/>
      <c r="K741" s="3"/>
      <c r="L741" s="3"/>
      <c r="M741" s="3"/>
      <c r="N741" s="3"/>
      <c r="O741" s="3"/>
      <c r="P741" s="3"/>
      <c r="Q741" s="3"/>
      <c r="R741" s="3"/>
      <c r="S741" s="3"/>
      <c r="T741" s="3"/>
    </row>
    <row r="742" spans="1:20" ht="15.75" customHeight="1" x14ac:dyDescent="0.3">
      <c r="A742" s="3"/>
      <c r="B742" s="3"/>
      <c r="C742" s="3"/>
      <c r="D742" s="3"/>
      <c r="E742" s="3"/>
      <c r="F742" s="3"/>
      <c r="G742" s="3"/>
      <c r="H742" s="3"/>
      <c r="I742" s="3"/>
      <c r="J742" s="3"/>
      <c r="K742" s="3"/>
      <c r="L742" s="3"/>
      <c r="M742" s="3"/>
      <c r="N742" s="3"/>
      <c r="O742" s="3"/>
      <c r="P742" s="3"/>
      <c r="Q742" s="3"/>
      <c r="R742" s="3"/>
      <c r="S742" s="3"/>
      <c r="T742" s="3"/>
    </row>
    <row r="743" spans="1:20" ht="15.75" customHeight="1" x14ac:dyDescent="0.3">
      <c r="A743" s="3"/>
      <c r="B743" s="3"/>
      <c r="C743" s="3"/>
      <c r="D743" s="3"/>
      <c r="E743" s="3"/>
      <c r="F743" s="3"/>
      <c r="G743" s="3"/>
      <c r="H743" s="3"/>
      <c r="I743" s="3"/>
      <c r="J743" s="3"/>
      <c r="K743" s="3"/>
      <c r="L743" s="3"/>
      <c r="M743" s="3"/>
      <c r="N743" s="3"/>
      <c r="O743" s="3"/>
      <c r="P743" s="3"/>
      <c r="Q743" s="3"/>
      <c r="R743" s="3"/>
      <c r="S743" s="3"/>
      <c r="T743" s="3"/>
    </row>
    <row r="744" spans="1:20" ht="15.75" customHeight="1" x14ac:dyDescent="0.3">
      <c r="A744" s="3"/>
      <c r="B744" s="3"/>
      <c r="C744" s="3"/>
      <c r="D744" s="3"/>
      <c r="E744" s="3"/>
      <c r="F744" s="3"/>
      <c r="G744" s="3"/>
      <c r="H744" s="3"/>
      <c r="I744" s="3"/>
      <c r="J744" s="3"/>
      <c r="K744" s="3"/>
      <c r="L744" s="3"/>
      <c r="M744" s="3"/>
      <c r="N744" s="3"/>
      <c r="O744" s="3"/>
      <c r="P744" s="3"/>
      <c r="Q744" s="3"/>
      <c r="R744" s="3"/>
      <c r="S744" s="3"/>
      <c r="T744" s="3"/>
    </row>
    <row r="745" spans="1:20" ht="15.75" customHeight="1" x14ac:dyDescent="0.3">
      <c r="A745" s="3"/>
      <c r="B745" s="3"/>
      <c r="C745" s="3"/>
      <c r="D745" s="3"/>
      <c r="E745" s="3"/>
      <c r="F745" s="3"/>
      <c r="G745" s="3"/>
      <c r="H745" s="3"/>
      <c r="I745" s="3"/>
      <c r="J745" s="3"/>
      <c r="K745" s="3"/>
      <c r="L745" s="3"/>
      <c r="M745" s="3"/>
      <c r="N745" s="3"/>
      <c r="O745" s="3"/>
      <c r="P745" s="3"/>
      <c r="Q745" s="3"/>
      <c r="R745" s="3"/>
      <c r="S745" s="3"/>
      <c r="T745" s="3"/>
    </row>
    <row r="746" spans="1:20" ht="15.75" customHeight="1" x14ac:dyDescent="0.3">
      <c r="A746" s="3"/>
      <c r="B746" s="3"/>
      <c r="C746" s="3"/>
      <c r="D746" s="3"/>
      <c r="E746" s="3"/>
      <c r="F746" s="3"/>
      <c r="G746" s="3"/>
      <c r="H746" s="3"/>
      <c r="I746" s="3"/>
      <c r="J746" s="3"/>
      <c r="K746" s="3"/>
      <c r="L746" s="3"/>
      <c r="M746" s="3"/>
      <c r="N746" s="3"/>
      <c r="O746" s="3"/>
      <c r="P746" s="3"/>
      <c r="Q746" s="3"/>
      <c r="R746" s="3"/>
      <c r="S746" s="3"/>
      <c r="T746" s="3"/>
    </row>
    <row r="747" spans="1:20" ht="15.75" customHeight="1" x14ac:dyDescent="0.3">
      <c r="A747" s="3"/>
      <c r="B747" s="3"/>
      <c r="C747" s="3"/>
      <c r="D747" s="3"/>
      <c r="E747" s="3"/>
      <c r="F747" s="3"/>
      <c r="G747" s="3"/>
      <c r="H747" s="3"/>
      <c r="I747" s="3"/>
      <c r="J747" s="3"/>
      <c r="K747" s="3"/>
      <c r="L747" s="3"/>
      <c r="M747" s="3"/>
      <c r="N747" s="3"/>
      <c r="O747" s="3"/>
      <c r="P747" s="3"/>
      <c r="Q747" s="3"/>
      <c r="R747" s="3"/>
      <c r="S747" s="3"/>
      <c r="T747" s="3"/>
    </row>
    <row r="748" spans="1:20" ht="15.75" customHeight="1" x14ac:dyDescent="0.3">
      <c r="A748" s="3"/>
      <c r="B748" s="3"/>
      <c r="C748" s="3"/>
      <c r="D748" s="3"/>
      <c r="E748" s="3"/>
      <c r="F748" s="3"/>
      <c r="G748" s="3"/>
      <c r="H748" s="3"/>
      <c r="I748" s="3"/>
      <c r="J748" s="3"/>
      <c r="K748" s="3"/>
      <c r="L748" s="3"/>
      <c r="M748" s="3"/>
      <c r="N748" s="3"/>
      <c r="O748" s="3"/>
      <c r="P748" s="3"/>
      <c r="Q748" s="3"/>
      <c r="R748" s="3"/>
      <c r="S748" s="3"/>
      <c r="T748" s="3"/>
    </row>
    <row r="749" spans="1:20" ht="15.75" customHeight="1" x14ac:dyDescent="0.3">
      <c r="A749" s="3"/>
      <c r="B749" s="3"/>
      <c r="C749" s="3"/>
      <c r="D749" s="3"/>
      <c r="E749" s="3"/>
      <c r="F749" s="3"/>
      <c r="G749" s="3"/>
      <c r="H749" s="3"/>
      <c r="I749" s="3"/>
      <c r="J749" s="3"/>
      <c r="K749" s="3"/>
      <c r="L749" s="3"/>
      <c r="M749" s="3"/>
      <c r="N749" s="3"/>
      <c r="O749" s="3"/>
      <c r="P749" s="3"/>
      <c r="Q749" s="3"/>
      <c r="R749" s="3"/>
      <c r="S749" s="3"/>
      <c r="T749" s="3"/>
    </row>
    <row r="750" spans="1:20" ht="15.75" customHeight="1" x14ac:dyDescent="0.3">
      <c r="A750" s="3"/>
      <c r="B750" s="3"/>
      <c r="C750" s="3"/>
      <c r="D750" s="3"/>
      <c r="E750" s="3"/>
      <c r="F750" s="3"/>
      <c r="G750" s="3"/>
      <c r="H750" s="3"/>
      <c r="I750" s="3"/>
      <c r="J750" s="3"/>
      <c r="K750" s="3"/>
      <c r="L750" s="3"/>
      <c r="M750" s="3"/>
      <c r="N750" s="3"/>
      <c r="O750" s="3"/>
      <c r="P750" s="3"/>
      <c r="Q750" s="3"/>
      <c r="R750" s="3"/>
      <c r="S750" s="3"/>
      <c r="T750" s="3"/>
    </row>
    <row r="751" spans="1:20" ht="15.75" customHeight="1" x14ac:dyDescent="0.3">
      <c r="A751" s="3"/>
      <c r="B751" s="3"/>
      <c r="C751" s="3"/>
      <c r="D751" s="3"/>
      <c r="E751" s="3"/>
      <c r="F751" s="3"/>
      <c r="G751" s="3"/>
      <c r="H751" s="3"/>
      <c r="I751" s="3"/>
      <c r="J751" s="3"/>
      <c r="K751" s="3"/>
      <c r="L751" s="3"/>
      <c r="M751" s="3"/>
      <c r="N751" s="3"/>
      <c r="O751" s="3"/>
      <c r="P751" s="3"/>
      <c r="Q751" s="3"/>
      <c r="R751" s="3"/>
      <c r="S751" s="3"/>
      <c r="T751" s="3"/>
    </row>
    <row r="752" spans="1:20" ht="15.75" customHeight="1" x14ac:dyDescent="0.3">
      <c r="A752" s="3"/>
      <c r="B752" s="3"/>
      <c r="C752" s="3"/>
      <c r="D752" s="3"/>
      <c r="E752" s="3"/>
      <c r="F752" s="3"/>
      <c r="G752" s="3"/>
      <c r="H752" s="3"/>
      <c r="I752" s="3"/>
      <c r="J752" s="3"/>
      <c r="K752" s="3"/>
      <c r="L752" s="3"/>
      <c r="M752" s="3"/>
      <c r="N752" s="3"/>
      <c r="O752" s="3"/>
      <c r="P752" s="3"/>
      <c r="Q752" s="3"/>
      <c r="R752" s="3"/>
      <c r="S752" s="3"/>
      <c r="T752" s="3"/>
    </row>
    <row r="753" spans="1:20" ht="15.75" customHeight="1" x14ac:dyDescent="0.3">
      <c r="A753" s="3"/>
      <c r="B753" s="3"/>
      <c r="C753" s="3"/>
      <c r="D753" s="3"/>
      <c r="E753" s="3"/>
      <c r="F753" s="3"/>
      <c r="G753" s="3"/>
      <c r="H753" s="3"/>
      <c r="I753" s="3"/>
      <c r="J753" s="3"/>
      <c r="K753" s="3"/>
      <c r="L753" s="3"/>
      <c r="M753" s="3"/>
      <c r="N753" s="3"/>
      <c r="O753" s="3"/>
      <c r="P753" s="3"/>
      <c r="Q753" s="3"/>
      <c r="R753" s="3"/>
      <c r="S753" s="3"/>
      <c r="T753" s="3"/>
    </row>
    <row r="754" spans="1:20" ht="15.75" customHeight="1" x14ac:dyDescent="0.3">
      <c r="A754" s="3"/>
      <c r="B754" s="3"/>
      <c r="C754" s="3"/>
      <c r="D754" s="3"/>
      <c r="E754" s="3"/>
      <c r="F754" s="3"/>
      <c r="G754" s="3"/>
      <c r="H754" s="3"/>
      <c r="I754" s="3"/>
      <c r="J754" s="3"/>
      <c r="K754" s="3"/>
      <c r="L754" s="3"/>
      <c r="M754" s="3"/>
      <c r="N754" s="3"/>
      <c r="O754" s="3"/>
      <c r="P754" s="3"/>
      <c r="Q754" s="3"/>
      <c r="R754" s="3"/>
      <c r="S754" s="3"/>
      <c r="T754" s="3"/>
    </row>
    <row r="755" spans="1:20" ht="15.75" customHeight="1" x14ac:dyDescent="0.3">
      <c r="A755" s="3"/>
      <c r="B755" s="3"/>
      <c r="C755" s="3"/>
      <c r="D755" s="3"/>
      <c r="E755" s="3"/>
      <c r="F755" s="3"/>
      <c r="G755" s="3"/>
      <c r="H755" s="3"/>
      <c r="I755" s="3"/>
      <c r="J755" s="3"/>
      <c r="K755" s="3"/>
      <c r="L755" s="3"/>
      <c r="M755" s="3"/>
      <c r="N755" s="3"/>
      <c r="O755" s="3"/>
      <c r="P755" s="3"/>
      <c r="Q755" s="3"/>
      <c r="R755" s="3"/>
      <c r="S755" s="3"/>
      <c r="T755" s="3"/>
    </row>
    <row r="756" spans="1:20" ht="15.75" customHeight="1" x14ac:dyDescent="0.3">
      <c r="A756" s="3"/>
      <c r="B756" s="3"/>
      <c r="C756" s="3"/>
      <c r="D756" s="3"/>
      <c r="E756" s="3"/>
      <c r="F756" s="3"/>
      <c r="G756" s="3"/>
      <c r="H756" s="3"/>
      <c r="I756" s="3"/>
      <c r="J756" s="3"/>
      <c r="K756" s="3"/>
      <c r="L756" s="3"/>
      <c r="M756" s="3"/>
      <c r="N756" s="3"/>
      <c r="O756" s="3"/>
      <c r="P756" s="3"/>
      <c r="Q756" s="3"/>
      <c r="R756" s="3"/>
      <c r="S756" s="3"/>
      <c r="T756" s="3"/>
    </row>
    <row r="757" spans="1:20" ht="15.75" customHeight="1" x14ac:dyDescent="0.3">
      <c r="A757" s="3"/>
      <c r="B757" s="3"/>
      <c r="C757" s="3"/>
      <c r="D757" s="3"/>
      <c r="E757" s="3"/>
      <c r="F757" s="3"/>
      <c r="G757" s="3"/>
      <c r="H757" s="3"/>
      <c r="I757" s="3"/>
      <c r="J757" s="3"/>
      <c r="K757" s="3"/>
      <c r="L757" s="3"/>
      <c r="M757" s="3"/>
      <c r="N757" s="3"/>
      <c r="O757" s="3"/>
      <c r="P757" s="3"/>
      <c r="Q757" s="3"/>
      <c r="R757" s="3"/>
      <c r="S757" s="3"/>
      <c r="T757" s="3"/>
    </row>
    <row r="758" spans="1:20" ht="15.75" customHeight="1" x14ac:dyDescent="0.3">
      <c r="A758" s="3"/>
      <c r="B758" s="3"/>
      <c r="C758" s="3"/>
      <c r="D758" s="3"/>
      <c r="E758" s="3"/>
      <c r="F758" s="3"/>
      <c r="G758" s="3"/>
      <c r="H758" s="3"/>
      <c r="I758" s="3"/>
      <c r="J758" s="3"/>
      <c r="K758" s="3"/>
      <c r="L758" s="3"/>
      <c r="M758" s="3"/>
      <c r="N758" s="3"/>
      <c r="O758" s="3"/>
      <c r="P758" s="3"/>
      <c r="Q758" s="3"/>
      <c r="R758" s="3"/>
      <c r="S758" s="3"/>
      <c r="T758" s="3"/>
    </row>
    <row r="759" spans="1:20" ht="15.75" customHeight="1" x14ac:dyDescent="0.3">
      <c r="A759" s="3"/>
      <c r="B759" s="3"/>
      <c r="C759" s="3"/>
      <c r="D759" s="3"/>
      <c r="E759" s="3"/>
      <c r="F759" s="3"/>
      <c r="G759" s="3"/>
      <c r="H759" s="3"/>
      <c r="I759" s="3"/>
      <c r="J759" s="3"/>
      <c r="K759" s="3"/>
      <c r="L759" s="3"/>
      <c r="M759" s="3"/>
      <c r="N759" s="3"/>
      <c r="O759" s="3"/>
      <c r="P759" s="3"/>
      <c r="Q759" s="3"/>
      <c r="R759" s="3"/>
      <c r="S759" s="3"/>
      <c r="T759" s="3"/>
    </row>
    <row r="760" spans="1:20" ht="15.75" customHeight="1" x14ac:dyDescent="0.3">
      <c r="A760" s="3"/>
      <c r="B760" s="3"/>
      <c r="C760" s="3"/>
      <c r="D760" s="3"/>
      <c r="E760" s="3"/>
      <c r="F760" s="3"/>
      <c r="G760" s="3"/>
      <c r="H760" s="3"/>
      <c r="I760" s="3"/>
      <c r="J760" s="3"/>
      <c r="K760" s="3"/>
      <c r="L760" s="3"/>
      <c r="M760" s="3"/>
      <c r="N760" s="3"/>
      <c r="O760" s="3"/>
      <c r="P760" s="3"/>
      <c r="Q760" s="3"/>
      <c r="R760" s="3"/>
      <c r="S760" s="3"/>
      <c r="T760" s="3"/>
    </row>
    <row r="761" spans="1:20" ht="15.75" customHeight="1" x14ac:dyDescent="0.3">
      <c r="A761" s="3"/>
      <c r="B761" s="3"/>
      <c r="C761" s="3"/>
      <c r="D761" s="3"/>
      <c r="E761" s="3"/>
      <c r="F761" s="3"/>
      <c r="G761" s="3"/>
      <c r="H761" s="3"/>
      <c r="I761" s="3"/>
      <c r="J761" s="3"/>
      <c r="K761" s="3"/>
      <c r="L761" s="3"/>
      <c r="M761" s="3"/>
      <c r="N761" s="3"/>
      <c r="O761" s="3"/>
      <c r="P761" s="3"/>
      <c r="Q761" s="3"/>
      <c r="R761" s="3"/>
      <c r="S761" s="3"/>
      <c r="T761" s="3"/>
    </row>
    <row r="762" spans="1:20" ht="15.75" customHeight="1" x14ac:dyDescent="0.3">
      <c r="A762" s="3"/>
      <c r="B762" s="3"/>
      <c r="C762" s="3"/>
      <c r="D762" s="3"/>
      <c r="E762" s="3"/>
      <c r="F762" s="3"/>
      <c r="G762" s="3"/>
      <c r="H762" s="3"/>
      <c r="I762" s="3"/>
      <c r="J762" s="3"/>
      <c r="K762" s="3"/>
      <c r="L762" s="3"/>
      <c r="M762" s="3"/>
      <c r="N762" s="3"/>
      <c r="O762" s="3"/>
      <c r="P762" s="3"/>
      <c r="Q762" s="3"/>
      <c r="R762" s="3"/>
      <c r="S762" s="3"/>
      <c r="T762" s="3"/>
    </row>
    <row r="763" spans="1:20" ht="15.75" customHeight="1" x14ac:dyDescent="0.3">
      <c r="A763" s="3"/>
      <c r="B763" s="3"/>
      <c r="C763" s="3"/>
      <c r="D763" s="3"/>
      <c r="E763" s="3"/>
      <c r="F763" s="3"/>
      <c r="G763" s="3"/>
      <c r="H763" s="3"/>
      <c r="I763" s="3"/>
      <c r="J763" s="3"/>
      <c r="K763" s="3"/>
      <c r="L763" s="3"/>
      <c r="M763" s="3"/>
      <c r="N763" s="3"/>
      <c r="O763" s="3"/>
      <c r="P763" s="3"/>
      <c r="Q763" s="3"/>
      <c r="R763" s="3"/>
      <c r="S763" s="3"/>
      <c r="T763" s="3"/>
    </row>
    <row r="764" spans="1:20" ht="15.75" customHeight="1" x14ac:dyDescent="0.3">
      <c r="A764" s="3"/>
      <c r="B764" s="3"/>
      <c r="C764" s="3"/>
      <c r="D764" s="3"/>
      <c r="E764" s="3"/>
      <c r="F764" s="3"/>
      <c r="G764" s="3"/>
      <c r="H764" s="3"/>
      <c r="I764" s="3"/>
      <c r="J764" s="3"/>
      <c r="K764" s="3"/>
      <c r="L764" s="3"/>
      <c r="M764" s="3"/>
      <c r="N764" s="3"/>
      <c r="O764" s="3"/>
      <c r="P764" s="3"/>
      <c r="Q764" s="3"/>
      <c r="R764" s="3"/>
      <c r="S764" s="3"/>
      <c r="T764" s="3"/>
    </row>
    <row r="765" spans="1:20" ht="15.75" customHeight="1" x14ac:dyDescent="0.3">
      <c r="A765" s="3"/>
      <c r="B765" s="3"/>
      <c r="C765" s="3"/>
      <c r="D765" s="3"/>
      <c r="E765" s="3"/>
      <c r="F765" s="3"/>
      <c r="G765" s="3"/>
      <c r="H765" s="3"/>
      <c r="I765" s="3"/>
      <c r="J765" s="3"/>
      <c r="K765" s="3"/>
      <c r="L765" s="3"/>
      <c r="M765" s="3"/>
      <c r="N765" s="3"/>
      <c r="O765" s="3"/>
      <c r="P765" s="3"/>
      <c r="Q765" s="3"/>
      <c r="R765" s="3"/>
      <c r="S765" s="3"/>
      <c r="T765" s="3"/>
    </row>
    <row r="766" spans="1:20" ht="15.75" customHeight="1" x14ac:dyDescent="0.3">
      <c r="A766" s="3"/>
      <c r="B766" s="3"/>
      <c r="C766" s="3"/>
      <c r="D766" s="3"/>
      <c r="E766" s="3"/>
      <c r="F766" s="3"/>
      <c r="G766" s="3"/>
      <c r="H766" s="3"/>
      <c r="I766" s="3"/>
      <c r="J766" s="3"/>
      <c r="K766" s="3"/>
      <c r="L766" s="3"/>
      <c r="M766" s="3"/>
      <c r="N766" s="3"/>
      <c r="O766" s="3"/>
      <c r="P766" s="3"/>
      <c r="Q766" s="3"/>
      <c r="R766" s="3"/>
      <c r="S766" s="3"/>
      <c r="T766" s="3"/>
    </row>
    <row r="767" spans="1:20" ht="15.75" customHeight="1" x14ac:dyDescent="0.3">
      <c r="A767" s="3"/>
      <c r="B767" s="3"/>
      <c r="C767" s="3"/>
      <c r="D767" s="3"/>
      <c r="E767" s="3"/>
      <c r="F767" s="3"/>
      <c r="G767" s="3"/>
      <c r="H767" s="3"/>
      <c r="I767" s="3"/>
      <c r="J767" s="3"/>
      <c r="K767" s="3"/>
      <c r="L767" s="3"/>
      <c r="M767" s="3"/>
      <c r="N767" s="3"/>
      <c r="O767" s="3"/>
      <c r="P767" s="3"/>
      <c r="Q767" s="3"/>
      <c r="R767" s="3"/>
      <c r="S767" s="3"/>
      <c r="T767" s="3"/>
    </row>
    <row r="768" spans="1:20" ht="15.75" customHeight="1" x14ac:dyDescent="0.3">
      <c r="A768" s="3"/>
      <c r="B768" s="3"/>
      <c r="C768" s="3"/>
      <c r="D768" s="3"/>
      <c r="E768" s="3"/>
      <c r="F768" s="3"/>
      <c r="G768" s="3"/>
      <c r="H768" s="3"/>
      <c r="I768" s="3"/>
      <c r="J768" s="3"/>
      <c r="K768" s="3"/>
      <c r="L768" s="3"/>
      <c r="M768" s="3"/>
      <c r="N768" s="3"/>
      <c r="O768" s="3"/>
      <c r="P768" s="3"/>
      <c r="Q768" s="3"/>
      <c r="R768" s="3"/>
      <c r="S768" s="3"/>
      <c r="T768" s="3"/>
    </row>
    <row r="769" spans="1:20" ht="15.75" customHeight="1" x14ac:dyDescent="0.3">
      <c r="A769" s="3"/>
      <c r="B769" s="3"/>
      <c r="C769" s="3"/>
      <c r="D769" s="3"/>
      <c r="E769" s="3"/>
      <c r="F769" s="3"/>
      <c r="G769" s="3"/>
      <c r="H769" s="3"/>
      <c r="I769" s="3"/>
      <c r="J769" s="3"/>
      <c r="K769" s="3"/>
      <c r="L769" s="3"/>
      <c r="M769" s="3"/>
      <c r="N769" s="3"/>
      <c r="O769" s="3"/>
      <c r="P769" s="3"/>
      <c r="Q769" s="3"/>
      <c r="R769" s="3"/>
      <c r="S769" s="3"/>
      <c r="T769" s="3"/>
    </row>
    <row r="770" spans="1:20" ht="15.75" customHeight="1" x14ac:dyDescent="0.3">
      <c r="A770" s="3"/>
      <c r="B770" s="3"/>
      <c r="C770" s="3"/>
      <c r="D770" s="3"/>
      <c r="E770" s="3"/>
      <c r="F770" s="3"/>
      <c r="G770" s="3"/>
      <c r="H770" s="3"/>
      <c r="I770" s="3"/>
      <c r="J770" s="3"/>
      <c r="K770" s="3"/>
      <c r="L770" s="3"/>
      <c r="M770" s="3"/>
      <c r="N770" s="3"/>
      <c r="O770" s="3"/>
      <c r="P770" s="3"/>
      <c r="Q770" s="3"/>
      <c r="R770" s="3"/>
      <c r="S770" s="3"/>
      <c r="T770" s="3"/>
    </row>
    <row r="771" spans="1:20" ht="15.75" customHeight="1" x14ac:dyDescent="0.3">
      <c r="A771" s="3"/>
      <c r="B771" s="3"/>
      <c r="C771" s="3"/>
      <c r="D771" s="3"/>
      <c r="E771" s="3"/>
      <c r="F771" s="3"/>
      <c r="G771" s="3"/>
      <c r="H771" s="3"/>
      <c r="I771" s="3"/>
      <c r="J771" s="3"/>
      <c r="K771" s="3"/>
      <c r="L771" s="3"/>
      <c r="M771" s="3"/>
      <c r="N771" s="3"/>
      <c r="O771" s="3"/>
      <c r="P771" s="3"/>
      <c r="Q771" s="3"/>
      <c r="R771" s="3"/>
      <c r="S771" s="3"/>
      <c r="T771" s="3"/>
    </row>
    <row r="772" spans="1:20" ht="15.75" customHeight="1" x14ac:dyDescent="0.3">
      <c r="A772" s="3"/>
      <c r="B772" s="3"/>
      <c r="C772" s="3"/>
      <c r="D772" s="3"/>
      <c r="E772" s="3"/>
      <c r="F772" s="3"/>
      <c r="G772" s="3"/>
      <c r="H772" s="3"/>
      <c r="I772" s="3"/>
      <c r="J772" s="3"/>
      <c r="K772" s="3"/>
      <c r="L772" s="3"/>
      <c r="M772" s="3"/>
      <c r="N772" s="3"/>
      <c r="O772" s="3"/>
      <c r="P772" s="3"/>
      <c r="Q772" s="3"/>
      <c r="R772" s="3"/>
      <c r="S772" s="3"/>
      <c r="T772" s="3"/>
    </row>
    <row r="773" spans="1:20" ht="15.75" customHeight="1" x14ac:dyDescent="0.3">
      <c r="A773" s="3"/>
      <c r="B773" s="3"/>
      <c r="C773" s="3"/>
      <c r="D773" s="3"/>
      <c r="E773" s="3"/>
      <c r="F773" s="3"/>
      <c r="G773" s="3"/>
      <c r="H773" s="3"/>
      <c r="I773" s="3"/>
      <c r="J773" s="3"/>
      <c r="K773" s="3"/>
      <c r="L773" s="3"/>
      <c r="M773" s="3"/>
      <c r="N773" s="3"/>
      <c r="O773" s="3"/>
      <c r="P773" s="3"/>
      <c r="Q773" s="3"/>
      <c r="R773" s="3"/>
      <c r="S773" s="3"/>
      <c r="T773" s="3"/>
    </row>
    <row r="774" spans="1:20" ht="15.75" customHeight="1" x14ac:dyDescent="0.3">
      <c r="A774" s="3"/>
      <c r="B774" s="3"/>
      <c r="C774" s="3"/>
      <c r="D774" s="3"/>
      <c r="E774" s="3"/>
      <c r="F774" s="3"/>
      <c r="G774" s="3"/>
      <c r="H774" s="3"/>
      <c r="I774" s="3"/>
      <c r="J774" s="3"/>
      <c r="K774" s="3"/>
      <c r="L774" s="3"/>
      <c r="M774" s="3"/>
      <c r="N774" s="3"/>
      <c r="O774" s="3"/>
      <c r="P774" s="3"/>
      <c r="Q774" s="3"/>
      <c r="R774" s="3"/>
      <c r="S774" s="3"/>
      <c r="T774" s="3"/>
    </row>
    <row r="775" spans="1:20" ht="15.75" customHeight="1" x14ac:dyDescent="0.3">
      <c r="A775" s="3"/>
      <c r="B775" s="3"/>
      <c r="C775" s="3"/>
      <c r="D775" s="3"/>
      <c r="E775" s="3"/>
      <c r="F775" s="3"/>
      <c r="G775" s="3"/>
      <c r="H775" s="3"/>
      <c r="I775" s="3"/>
      <c r="J775" s="3"/>
      <c r="K775" s="3"/>
      <c r="L775" s="3"/>
      <c r="M775" s="3"/>
      <c r="N775" s="3"/>
      <c r="O775" s="3"/>
      <c r="P775" s="3"/>
      <c r="Q775" s="3"/>
      <c r="R775" s="3"/>
      <c r="S775" s="3"/>
      <c r="T775" s="3"/>
    </row>
    <row r="776" spans="1:20" ht="15.75" customHeight="1" x14ac:dyDescent="0.3">
      <c r="A776" s="3"/>
      <c r="B776" s="3"/>
      <c r="C776" s="3"/>
      <c r="D776" s="3"/>
      <c r="E776" s="3"/>
      <c r="F776" s="3"/>
      <c r="G776" s="3"/>
      <c r="H776" s="3"/>
      <c r="I776" s="3"/>
      <c r="J776" s="3"/>
      <c r="K776" s="3"/>
      <c r="L776" s="3"/>
      <c r="M776" s="3"/>
      <c r="N776" s="3"/>
      <c r="O776" s="3"/>
      <c r="P776" s="3"/>
      <c r="Q776" s="3"/>
      <c r="R776" s="3"/>
      <c r="S776" s="3"/>
      <c r="T776" s="3"/>
    </row>
    <row r="777" spans="1:20" ht="15.75" customHeight="1" x14ac:dyDescent="0.3">
      <c r="A777" s="3"/>
      <c r="B777" s="3"/>
      <c r="C777" s="3"/>
      <c r="D777" s="3"/>
      <c r="E777" s="3"/>
      <c r="F777" s="3"/>
      <c r="G777" s="3"/>
      <c r="H777" s="3"/>
      <c r="I777" s="3"/>
      <c r="J777" s="3"/>
      <c r="K777" s="3"/>
      <c r="L777" s="3"/>
      <c r="M777" s="3"/>
      <c r="N777" s="3"/>
      <c r="O777" s="3"/>
      <c r="P777" s="3"/>
      <c r="Q777" s="3"/>
      <c r="R777" s="3"/>
      <c r="S777" s="3"/>
      <c r="T777" s="3"/>
    </row>
    <row r="778" spans="1:20" ht="15.75" customHeight="1" x14ac:dyDescent="0.3">
      <c r="A778" s="3"/>
      <c r="B778" s="3"/>
      <c r="C778" s="3"/>
      <c r="D778" s="3"/>
      <c r="E778" s="3"/>
      <c r="F778" s="3"/>
      <c r="G778" s="3"/>
      <c r="H778" s="3"/>
      <c r="I778" s="3"/>
      <c r="J778" s="3"/>
      <c r="K778" s="3"/>
      <c r="L778" s="3"/>
      <c r="M778" s="3"/>
      <c r="N778" s="3"/>
      <c r="O778" s="3"/>
      <c r="P778" s="3"/>
      <c r="Q778" s="3"/>
      <c r="R778" s="3"/>
      <c r="S778" s="3"/>
      <c r="T778" s="3"/>
    </row>
    <row r="779" spans="1:20" ht="15.75" customHeight="1" x14ac:dyDescent="0.3">
      <c r="A779" s="3"/>
      <c r="B779" s="3"/>
      <c r="C779" s="3"/>
      <c r="D779" s="3"/>
      <c r="E779" s="3"/>
      <c r="F779" s="3"/>
      <c r="G779" s="3"/>
      <c r="H779" s="3"/>
      <c r="I779" s="3"/>
      <c r="J779" s="3"/>
      <c r="K779" s="3"/>
      <c r="L779" s="3"/>
      <c r="M779" s="3"/>
      <c r="N779" s="3"/>
      <c r="O779" s="3"/>
      <c r="P779" s="3"/>
      <c r="Q779" s="3"/>
      <c r="R779" s="3"/>
      <c r="S779" s="3"/>
      <c r="T779" s="3"/>
    </row>
    <row r="780" spans="1:20" ht="15.75" customHeight="1" x14ac:dyDescent="0.3">
      <c r="A780" s="3"/>
      <c r="B780" s="3"/>
      <c r="C780" s="3"/>
      <c r="D780" s="3"/>
      <c r="E780" s="3"/>
      <c r="F780" s="3"/>
      <c r="G780" s="3"/>
      <c r="H780" s="3"/>
      <c r="I780" s="3"/>
      <c r="J780" s="3"/>
      <c r="K780" s="3"/>
      <c r="L780" s="3"/>
      <c r="M780" s="3"/>
      <c r="N780" s="3"/>
      <c r="O780" s="3"/>
      <c r="P780" s="3"/>
      <c r="Q780" s="3"/>
      <c r="R780" s="3"/>
      <c r="S780" s="3"/>
      <c r="T780" s="3"/>
    </row>
    <row r="781" spans="1:20" ht="15.75" customHeight="1" x14ac:dyDescent="0.3">
      <c r="A781" s="3"/>
      <c r="B781" s="3"/>
      <c r="C781" s="3"/>
      <c r="D781" s="3"/>
      <c r="E781" s="3"/>
      <c r="F781" s="3"/>
      <c r="G781" s="3"/>
      <c r="H781" s="3"/>
      <c r="I781" s="3"/>
      <c r="J781" s="3"/>
      <c r="K781" s="3"/>
      <c r="L781" s="3"/>
      <c r="M781" s="3"/>
      <c r="N781" s="3"/>
      <c r="O781" s="3"/>
      <c r="P781" s="3"/>
      <c r="Q781" s="3"/>
      <c r="R781" s="3"/>
      <c r="S781" s="3"/>
      <c r="T781" s="3"/>
    </row>
    <row r="782" spans="1:20" ht="15.75" customHeight="1" x14ac:dyDescent="0.3">
      <c r="A782" s="3"/>
      <c r="B782" s="3"/>
      <c r="C782" s="3"/>
      <c r="D782" s="3"/>
      <c r="E782" s="3"/>
      <c r="F782" s="3"/>
      <c r="G782" s="3"/>
      <c r="H782" s="3"/>
      <c r="I782" s="3"/>
      <c r="J782" s="3"/>
      <c r="K782" s="3"/>
      <c r="L782" s="3"/>
      <c r="M782" s="3"/>
      <c r="N782" s="3"/>
      <c r="O782" s="3"/>
      <c r="P782" s="3"/>
      <c r="Q782" s="3"/>
      <c r="R782" s="3"/>
      <c r="S782" s="3"/>
      <c r="T782" s="3"/>
    </row>
    <row r="783" spans="1:20" ht="15.75" customHeight="1" x14ac:dyDescent="0.3">
      <c r="A783" s="3"/>
      <c r="B783" s="3"/>
      <c r="C783" s="3"/>
      <c r="D783" s="3"/>
      <c r="E783" s="3"/>
      <c r="F783" s="3"/>
      <c r="G783" s="3"/>
      <c r="H783" s="3"/>
      <c r="I783" s="3"/>
      <c r="J783" s="3"/>
      <c r="K783" s="3"/>
      <c r="L783" s="3"/>
      <c r="M783" s="3"/>
      <c r="N783" s="3"/>
      <c r="O783" s="3"/>
      <c r="P783" s="3"/>
      <c r="Q783" s="3"/>
      <c r="R783" s="3"/>
      <c r="S783" s="3"/>
      <c r="T783" s="3"/>
    </row>
    <row r="784" spans="1:20" ht="15.75" customHeight="1" x14ac:dyDescent="0.3">
      <c r="A784" s="3"/>
      <c r="B784" s="3"/>
      <c r="C784" s="3"/>
      <c r="D784" s="3"/>
      <c r="E784" s="3"/>
      <c r="F784" s="3"/>
      <c r="G784" s="3"/>
      <c r="H784" s="3"/>
      <c r="I784" s="3"/>
      <c r="J784" s="3"/>
      <c r="K784" s="3"/>
      <c r="L784" s="3"/>
      <c r="M784" s="3"/>
      <c r="N784" s="3"/>
      <c r="O784" s="3"/>
      <c r="P784" s="3"/>
      <c r="Q784" s="3"/>
      <c r="R784" s="3"/>
      <c r="S784" s="3"/>
      <c r="T784" s="3"/>
    </row>
    <row r="785" spans="1:20" ht="15.75" customHeight="1" x14ac:dyDescent="0.3">
      <c r="A785" s="3"/>
      <c r="B785" s="3"/>
      <c r="C785" s="3"/>
      <c r="D785" s="3"/>
      <c r="E785" s="3"/>
      <c r="F785" s="3"/>
      <c r="G785" s="3"/>
      <c r="H785" s="3"/>
      <c r="I785" s="3"/>
      <c r="J785" s="3"/>
      <c r="K785" s="3"/>
      <c r="L785" s="3"/>
      <c r="M785" s="3"/>
      <c r="N785" s="3"/>
      <c r="O785" s="3"/>
      <c r="P785" s="3"/>
      <c r="Q785" s="3"/>
      <c r="R785" s="3"/>
      <c r="S785" s="3"/>
      <c r="T785" s="3"/>
    </row>
    <row r="786" spans="1:20" ht="15.75" customHeight="1" x14ac:dyDescent="0.3">
      <c r="A786" s="3"/>
      <c r="B786" s="3"/>
      <c r="C786" s="3"/>
      <c r="D786" s="3"/>
      <c r="E786" s="3"/>
      <c r="F786" s="3"/>
      <c r="G786" s="3"/>
      <c r="H786" s="3"/>
      <c r="I786" s="3"/>
      <c r="J786" s="3"/>
      <c r="K786" s="3"/>
      <c r="L786" s="3"/>
      <c r="M786" s="3"/>
      <c r="N786" s="3"/>
      <c r="O786" s="3"/>
      <c r="P786" s="3"/>
      <c r="Q786" s="3"/>
      <c r="R786" s="3"/>
      <c r="S786" s="3"/>
      <c r="T786" s="3"/>
    </row>
    <row r="787" spans="1:20" ht="15.75" customHeight="1" x14ac:dyDescent="0.3">
      <c r="A787" s="3"/>
      <c r="B787" s="3"/>
      <c r="C787" s="3"/>
      <c r="D787" s="3"/>
      <c r="E787" s="3"/>
      <c r="F787" s="3"/>
      <c r="G787" s="3"/>
      <c r="H787" s="3"/>
      <c r="I787" s="3"/>
      <c r="J787" s="3"/>
      <c r="K787" s="3"/>
      <c r="L787" s="3"/>
      <c r="M787" s="3"/>
      <c r="N787" s="3"/>
      <c r="O787" s="3"/>
      <c r="P787" s="3"/>
      <c r="Q787" s="3"/>
      <c r="R787" s="3"/>
      <c r="S787" s="3"/>
      <c r="T787" s="3"/>
    </row>
    <row r="788" spans="1:20" ht="15.75" customHeight="1" x14ac:dyDescent="0.3">
      <c r="A788" s="3"/>
      <c r="B788" s="3"/>
      <c r="C788" s="3"/>
      <c r="D788" s="3"/>
      <c r="E788" s="3"/>
      <c r="F788" s="3"/>
      <c r="G788" s="3"/>
      <c r="H788" s="3"/>
      <c r="I788" s="3"/>
      <c r="J788" s="3"/>
      <c r="K788" s="3"/>
      <c r="L788" s="3"/>
      <c r="M788" s="3"/>
      <c r="N788" s="3"/>
      <c r="O788" s="3"/>
      <c r="P788" s="3"/>
      <c r="Q788" s="3"/>
      <c r="R788" s="3"/>
      <c r="S788" s="3"/>
      <c r="T788" s="3"/>
    </row>
    <row r="789" spans="1:20" ht="15.75" customHeight="1" x14ac:dyDescent="0.3">
      <c r="A789" s="3"/>
      <c r="B789" s="3"/>
      <c r="C789" s="3"/>
      <c r="D789" s="3"/>
      <c r="E789" s="3"/>
      <c r="F789" s="3"/>
      <c r="G789" s="3"/>
      <c r="H789" s="3"/>
      <c r="I789" s="3"/>
      <c r="J789" s="3"/>
      <c r="K789" s="3"/>
      <c r="L789" s="3"/>
      <c r="M789" s="3"/>
      <c r="N789" s="3"/>
      <c r="O789" s="3"/>
      <c r="P789" s="3"/>
      <c r="Q789" s="3"/>
      <c r="R789" s="3"/>
      <c r="S789" s="3"/>
      <c r="T789" s="3"/>
    </row>
    <row r="790" spans="1:20" ht="15.75" customHeight="1" x14ac:dyDescent="0.3">
      <c r="A790" s="3"/>
      <c r="B790" s="3"/>
      <c r="C790" s="3"/>
      <c r="D790" s="3"/>
      <c r="E790" s="3"/>
      <c r="F790" s="3"/>
      <c r="G790" s="3"/>
      <c r="H790" s="3"/>
      <c r="I790" s="3"/>
      <c r="J790" s="3"/>
      <c r="K790" s="3"/>
      <c r="L790" s="3"/>
      <c r="M790" s="3"/>
      <c r="N790" s="3"/>
      <c r="O790" s="3"/>
      <c r="P790" s="3"/>
      <c r="Q790" s="3"/>
      <c r="R790" s="3"/>
      <c r="S790" s="3"/>
      <c r="T790" s="3"/>
    </row>
    <row r="791" spans="1:20" ht="15.75" customHeight="1" x14ac:dyDescent="0.3">
      <c r="A791" s="3"/>
      <c r="B791" s="3"/>
      <c r="C791" s="3"/>
      <c r="D791" s="3"/>
      <c r="E791" s="3"/>
      <c r="F791" s="3"/>
      <c r="G791" s="3"/>
      <c r="H791" s="3"/>
      <c r="I791" s="3"/>
      <c r="J791" s="3"/>
      <c r="K791" s="3"/>
      <c r="L791" s="3"/>
      <c r="M791" s="3"/>
      <c r="N791" s="3"/>
      <c r="O791" s="3"/>
      <c r="P791" s="3"/>
      <c r="Q791" s="3"/>
      <c r="R791" s="3"/>
      <c r="S791" s="3"/>
      <c r="T791" s="3"/>
    </row>
    <row r="792" spans="1:20" ht="15.75" customHeight="1" x14ac:dyDescent="0.3">
      <c r="A792" s="3"/>
      <c r="B792" s="3"/>
      <c r="C792" s="3"/>
      <c r="D792" s="3"/>
      <c r="E792" s="3"/>
      <c r="F792" s="3"/>
      <c r="G792" s="3"/>
      <c r="H792" s="3"/>
      <c r="I792" s="3"/>
      <c r="J792" s="3"/>
      <c r="K792" s="3"/>
      <c r="L792" s="3"/>
      <c r="M792" s="3"/>
      <c r="N792" s="3"/>
      <c r="O792" s="3"/>
      <c r="P792" s="3"/>
      <c r="Q792" s="3"/>
      <c r="R792" s="3"/>
      <c r="S792" s="3"/>
      <c r="T792" s="3"/>
    </row>
    <row r="793" spans="1:20" ht="15.75" customHeight="1" x14ac:dyDescent="0.3">
      <c r="A793" s="3"/>
      <c r="B793" s="3"/>
      <c r="C793" s="3"/>
      <c r="D793" s="3"/>
      <c r="E793" s="3"/>
      <c r="F793" s="3"/>
      <c r="G793" s="3"/>
      <c r="H793" s="3"/>
      <c r="I793" s="3"/>
      <c r="J793" s="3"/>
      <c r="K793" s="3"/>
      <c r="L793" s="3"/>
      <c r="M793" s="3"/>
      <c r="N793" s="3"/>
      <c r="O793" s="3"/>
      <c r="P793" s="3"/>
      <c r="Q793" s="3"/>
      <c r="R793" s="3"/>
      <c r="S793" s="3"/>
      <c r="T793" s="3"/>
    </row>
    <row r="794" spans="1:20" ht="15.75" customHeight="1" x14ac:dyDescent="0.3">
      <c r="A794" s="3"/>
      <c r="B794" s="3"/>
      <c r="C794" s="3"/>
      <c r="D794" s="3"/>
      <c r="E794" s="3"/>
      <c r="F794" s="3"/>
      <c r="G794" s="3"/>
      <c r="H794" s="3"/>
      <c r="I794" s="3"/>
      <c r="J794" s="3"/>
      <c r="K794" s="3"/>
      <c r="L794" s="3"/>
      <c r="M794" s="3"/>
      <c r="N794" s="3"/>
      <c r="O794" s="3"/>
      <c r="P794" s="3"/>
      <c r="Q794" s="3"/>
      <c r="R794" s="3"/>
      <c r="S794" s="3"/>
      <c r="T794" s="3"/>
    </row>
    <row r="795" spans="1:20" ht="15.75" customHeight="1" x14ac:dyDescent="0.3">
      <c r="A795" s="3"/>
      <c r="B795" s="3"/>
      <c r="C795" s="3"/>
      <c r="D795" s="3"/>
      <c r="E795" s="3"/>
      <c r="F795" s="3"/>
      <c r="G795" s="3"/>
      <c r="H795" s="3"/>
      <c r="I795" s="3"/>
      <c r="J795" s="3"/>
      <c r="K795" s="3"/>
      <c r="L795" s="3"/>
      <c r="M795" s="3"/>
      <c r="N795" s="3"/>
      <c r="O795" s="3"/>
      <c r="P795" s="3"/>
      <c r="Q795" s="3"/>
      <c r="R795" s="3"/>
      <c r="S795" s="3"/>
      <c r="T795" s="3"/>
    </row>
    <row r="796" spans="1:20" ht="15.75" customHeight="1" x14ac:dyDescent="0.3">
      <c r="A796" s="3"/>
      <c r="B796" s="3"/>
      <c r="C796" s="3"/>
      <c r="D796" s="3"/>
      <c r="E796" s="3"/>
      <c r="F796" s="3"/>
      <c r="G796" s="3"/>
      <c r="H796" s="3"/>
      <c r="I796" s="3"/>
      <c r="J796" s="3"/>
      <c r="K796" s="3"/>
      <c r="L796" s="3"/>
      <c r="M796" s="3"/>
      <c r="N796" s="3"/>
      <c r="O796" s="3"/>
      <c r="P796" s="3"/>
      <c r="Q796" s="3"/>
      <c r="R796" s="3"/>
      <c r="S796" s="3"/>
      <c r="T796" s="3"/>
    </row>
    <row r="797" spans="1:20" ht="15.75" customHeight="1" x14ac:dyDescent="0.3">
      <c r="A797" s="3"/>
      <c r="B797" s="3"/>
      <c r="C797" s="3"/>
      <c r="D797" s="3"/>
      <c r="E797" s="3"/>
      <c r="F797" s="3"/>
      <c r="G797" s="3"/>
      <c r="H797" s="3"/>
      <c r="I797" s="3"/>
      <c r="J797" s="3"/>
      <c r="K797" s="3"/>
      <c r="L797" s="3"/>
      <c r="M797" s="3"/>
      <c r="N797" s="3"/>
      <c r="O797" s="3"/>
      <c r="P797" s="3"/>
      <c r="Q797" s="3"/>
      <c r="R797" s="3"/>
      <c r="S797" s="3"/>
      <c r="T797" s="3"/>
    </row>
    <row r="798" spans="1:20" ht="15.75" customHeight="1" x14ac:dyDescent="0.3">
      <c r="A798" s="3"/>
      <c r="B798" s="3"/>
      <c r="C798" s="3"/>
      <c r="D798" s="3"/>
      <c r="E798" s="3"/>
      <c r="F798" s="3"/>
      <c r="G798" s="3"/>
      <c r="H798" s="3"/>
      <c r="I798" s="3"/>
      <c r="J798" s="3"/>
      <c r="K798" s="3"/>
      <c r="L798" s="3"/>
      <c r="M798" s="3"/>
      <c r="N798" s="3"/>
      <c r="O798" s="3"/>
      <c r="P798" s="3"/>
      <c r="Q798" s="3"/>
      <c r="R798" s="3"/>
      <c r="S798" s="3"/>
      <c r="T798" s="3"/>
    </row>
    <row r="799" spans="1:20" ht="15.75" customHeight="1" x14ac:dyDescent="0.3">
      <c r="A799" s="3"/>
      <c r="B799" s="3"/>
      <c r="C799" s="3"/>
      <c r="D799" s="3"/>
      <c r="E799" s="3"/>
      <c r="F799" s="3"/>
      <c r="G799" s="3"/>
      <c r="H799" s="3"/>
      <c r="I799" s="3"/>
      <c r="J799" s="3"/>
      <c r="K799" s="3"/>
      <c r="L799" s="3"/>
      <c r="M799" s="3"/>
      <c r="N799" s="3"/>
      <c r="O799" s="3"/>
      <c r="P799" s="3"/>
      <c r="Q799" s="3"/>
      <c r="R799" s="3"/>
      <c r="S799" s="3"/>
      <c r="T799" s="3"/>
    </row>
    <row r="800" spans="1:20" ht="15.75" customHeight="1" x14ac:dyDescent="0.3">
      <c r="A800" s="3"/>
      <c r="B800" s="3"/>
      <c r="C800" s="3"/>
      <c r="D800" s="3"/>
      <c r="E800" s="3"/>
      <c r="F800" s="3"/>
      <c r="G800" s="3"/>
      <c r="H800" s="3"/>
      <c r="I800" s="3"/>
      <c r="J800" s="3"/>
      <c r="K800" s="3"/>
      <c r="L800" s="3"/>
      <c r="M800" s="3"/>
      <c r="N800" s="3"/>
      <c r="O800" s="3"/>
      <c r="P800" s="3"/>
      <c r="Q800" s="3"/>
      <c r="R800" s="3"/>
      <c r="S800" s="3"/>
      <c r="T800" s="3"/>
    </row>
    <row r="801" spans="1:20" ht="15.75" customHeight="1" x14ac:dyDescent="0.3">
      <c r="A801" s="3"/>
      <c r="B801" s="3"/>
      <c r="C801" s="3"/>
      <c r="D801" s="3"/>
      <c r="E801" s="3"/>
      <c r="F801" s="3"/>
      <c r="G801" s="3"/>
      <c r="H801" s="3"/>
      <c r="I801" s="3"/>
      <c r="J801" s="3"/>
      <c r="K801" s="3"/>
      <c r="L801" s="3"/>
      <c r="M801" s="3"/>
      <c r="N801" s="3"/>
      <c r="O801" s="3"/>
      <c r="P801" s="3"/>
      <c r="Q801" s="3"/>
      <c r="R801" s="3"/>
      <c r="S801" s="3"/>
      <c r="T801" s="3"/>
    </row>
    <row r="802" spans="1:20" ht="15.75" customHeight="1" x14ac:dyDescent="0.3">
      <c r="A802" s="3"/>
      <c r="B802" s="3"/>
      <c r="C802" s="3"/>
      <c r="D802" s="3"/>
      <c r="E802" s="3"/>
      <c r="F802" s="3"/>
      <c r="G802" s="3"/>
      <c r="H802" s="3"/>
      <c r="I802" s="3"/>
      <c r="J802" s="3"/>
      <c r="K802" s="3"/>
      <c r="L802" s="3"/>
      <c r="M802" s="3"/>
      <c r="N802" s="3"/>
      <c r="O802" s="3"/>
      <c r="P802" s="3"/>
      <c r="Q802" s="3"/>
      <c r="R802" s="3"/>
      <c r="S802" s="3"/>
      <c r="T802" s="3"/>
    </row>
    <row r="803" spans="1:20" ht="15.75" customHeight="1" x14ac:dyDescent="0.3">
      <c r="A803" s="3"/>
      <c r="B803" s="3"/>
      <c r="C803" s="3"/>
      <c r="D803" s="3"/>
      <c r="E803" s="3"/>
      <c r="F803" s="3"/>
      <c r="G803" s="3"/>
      <c r="H803" s="3"/>
      <c r="I803" s="3"/>
      <c r="J803" s="3"/>
      <c r="K803" s="3"/>
      <c r="L803" s="3"/>
      <c r="M803" s="3"/>
      <c r="N803" s="3"/>
      <c r="O803" s="3"/>
      <c r="P803" s="3"/>
      <c r="Q803" s="3"/>
      <c r="R803" s="3"/>
      <c r="S803" s="3"/>
      <c r="T803" s="3"/>
    </row>
    <row r="804" spans="1:20" ht="15.75" customHeight="1" x14ac:dyDescent="0.3">
      <c r="A804" s="3"/>
      <c r="B804" s="3"/>
      <c r="C804" s="3"/>
      <c r="D804" s="3"/>
      <c r="E804" s="3"/>
      <c r="F804" s="3"/>
      <c r="G804" s="3"/>
      <c r="H804" s="3"/>
      <c r="I804" s="3"/>
      <c r="J804" s="3"/>
      <c r="K804" s="3"/>
      <c r="L804" s="3"/>
      <c r="M804" s="3"/>
      <c r="N804" s="3"/>
      <c r="O804" s="3"/>
      <c r="P804" s="3"/>
      <c r="Q804" s="3"/>
      <c r="R804" s="3"/>
      <c r="S804" s="3"/>
      <c r="T804" s="3"/>
    </row>
    <row r="805" spans="1:20" ht="15.75" customHeight="1" x14ac:dyDescent="0.3">
      <c r="A805" s="3"/>
      <c r="B805" s="3"/>
      <c r="C805" s="3"/>
      <c r="D805" s="3"/>
      <c r="E805" s="3"/>
      <c r="F805" s="3"/>
      <c r="G805" s="3"/>
      <c r="H805" s="3"/>
      <c r="I805" s="3"/>
      <c r="J805" s="3"/>
      <c r="K805" s="3"/>
      <c r="L805" s="3"/>
      <c r="M805" s="3"/>
      <c r="N805" s="3"/>
      <c r="O805" s="3"/>
      <c r="P805" s="3"/>
      <c r="Q805" s="3"/>
      <c r="R805" s="3"/>
      <c r="S805" s="3"/>
      <c r="T805" s="3"/>
    </row>
    <row r="806" spans="1:20" ht="15.75" customHeight="1" x14ac:dyDescent="0.3">
      <c r="A806" s="3"/>
      <c r="B806" s="3"/>
      <c r="C806" s="3"/>
      <c r="D806" s="3"/>
      <c r="E806" s="3"/>
      <c r="F806" s="3"/>
      <c r="G806" s="3"/>
      <c r="H806" s="3"/>
      <c r="I806" s="3"/>
      <c r="J806" s="3"/>
      <c r="K806" s="3"/>
      <c r="L806" s="3"/>
      <c r="M806" s="3"/>
      <c r="N806" s="3"/>
      <c r="O806" s="3"/>
      <c r="P806" s="3"/>
      <c r="Q806" s="3"/>
      <c r="R806" s="3"/>
      <c r="S806" s="3"/>
      <c r="T806" s="3"/>
    </row>
    <row r="807" spans="1:20" ht="15.75" customHeight="1" x14ac:dyDescent="0.3">
      <c r="A807" s="3"/>
      <c r="B807" s="3"/>
      <c r="C807" s="3"/>
      <c r="D807" s="3"/>
      <c r="E807" s="3"/>
      <c r="F807" s="3"/>
      <c r="G807" s="3"/>
      <c r="H807" s="3"/>
      <c r="I807" s="3"/>
      <c r="J807" s="3"/>
      <c r="K807" s="3"/>
      <c r="L807" s="3"/>
      <c r="M807" s="3"/>
      <c r="N807" s="3"/>
      <c r="O807" s="3"/>
      <c r="P807" s="3"/>
      <c r="Q807" s="3"/>
      <c r="R807" s="3"/>
      <c r="S807" s="3"/>
      <c r="T807" s="3"/>
    </row>
    <row r="808" spans="1:20" ht="15.75" customHeight="1" x14ac:dyDescent="0.3">
      <c r="A808" s="3"/>
      <c r="B808" s="3"/>
      <c r="C808" s="3"/>
      <c r="D808" s="3"/>
      <c r="E808" s="3"/>
      <c r="F808" s="3"/>
      <c r="G808" s="3"/>
      <c r="H808" s="3"/>
      <c r="I808" s="3"/>
      <c r="J808" s="3"/>
      <c r="K808" s="3"/>
      <c r="L808" s="3"/>
      <c r="M808" s="3"/>
      <c r="N808" s="3"/>
      <c r="O808" s="3"/>
      <c r="P808" s="3"/>
      <c r="Q808" s="3"/>
      <c r="R808" s="3"/>
      <c r="S808" s="3"/>
      <c r="T808" s="3"/>
    </row>
    <row r="809" spans="1:20" ht="15.75" customHeight="1" x14ac:dyDescent="0.3">
      <c r="A809" s="3"/>
      <c r="B809" s="3"/>
      <c r="C809" s="3"/>
      <c r="D809" s="3"/>
      <c r="E809" s="3"/>
      <c r="F809" s="3"/>
      <c r="G809" s="3"/>
      <c r="H809" s="3"/>
      <c r="I809" s="3"/>
      <c r="J809" s="3"/>
      <c r="K809" s="3"/>
      <c r="L809" s="3"/>
      <c r="M809" s="3"/>
      <c r="N809" s="3"/>
      <c r="O809" s="3"/>
      <c r="P809" s="3"/>
      <c r="Q809" s="3"/>
      <c r="R809" s="3"/>
      <c r="S809" s="3"/>
      <c r="T809" s="3"/>
    </row>
    <row r="810" spans="1:20" ht="15.75" customHeight="1" x14ac:dyDescent="0.3">
      <c r="A810" s="3"/>
      <c r="B810" s="3"/>
      <c r="C810" s="3"/>
      <c r="D810" s="3"/>
      <c r="E810" s="3"/>
      <c r="F810" s="3"/>
      <c r="G810" s="3"/>
      <c r="H810" s="3"/>
      <c r="I810" s="3"/>
      <c r="J810" s="3"/>
      <c r="K810" s="3"/>
      <c r="L810" s="3"/>
      <c r="M810" s="3"/>
      <c r="N810" s="3"/>
      <c r="O810" s="3"/>
      <c r="P810" s="3"/>
      <c r="Q810" s="3"/>
      <c r="R810" s="3"/>
      <c r="S810" s="3"/>
      <c r="T810" s="3"/>
    </row>
    <row r="811" spans="1:20" ht="15.75" customHeight="1" x14ac:dyDescent="0.3">
      <c r="A811" s="3"/>
      <c r="B811" s="3"/>
      <c r="C811" s="3"/>
      <c r="D811" s="3"/>
      <c r="E811" s="3"/>
      <c r="F811" s="3"/>
      <c r="G811" s="3"/>
      <c r="H811" s="3"/>
      <c r="I811" s="3"/>
      <c r="J811" s="3"/>
      <c r="K811" s="3"/>
      <c r="L811" s="3"/>
      <c r="M811" s="3"/>
      <c r="N811" s="3"/>
      <c r="O811" s="3"/>
      <c r="P811" s="3"/>
      <c r="Q811" s="3"/>
      <c r="R811" s="3"/>
      <c r="S811" s="3"/>
      <c r="T811" s="3"/>
    </row>
    <row r="812" spans="1:20" ht="15.75" customHeight="1" x14ac:dyDescent="0.3">
      <c r="A812" s="3"/>
      <c r="B812" s="3"/>
      <c r="C812" s="3"/>
      <c r="D812" s="3"/>
      <c r="E812" s="3"/>
      <c r="F812" s="3"/>
      <c r="G812" s="3"/>
      <c r="H812" s="3"/>
      <c r="I812" s="3"/>
      <c r="J812" s="3"/>
      <c r="K812" s="3"/>
      <c r="L812" s="3"/>
      <c r="M812" s="3"/>
      <c r="N812" s="3"/>
      <c r="O812" s="3"/>
      <c r="P812" s="3"/>
      <c r="Q812" s="3"/>
      <c r="R812" s="3"/>
      <c r="S812" s="3"/>
      <c r="T812" s="3"/>
    </row>
    <row r="813" spans="1:20" ht="15.75" customHeight="1" x14ac:dyDescent="0.3">
      <c r="A813" s="3"/>
      <c r="B813" s="3"/>
      <c r="C813" s="3"/>
      <c r="D813" s="3"/>
      <c r="E813" s="3"/>
      <c r="F813" s="3"/>
      <c r="G813" s="3"/>
      <c r="H813" s="3"/>
      <c r="I813" s="3"/>
      <c r="J813" s="3"/>
      <c r="K813" s="3"/>
      <c r="L813" s="3"/>
      <c r="M813" s="3"/>
      <c r="N813" s="3"/>
      <c r="O813" s="3"/>
      <c r="P813" s="3"/>
      <c r="Q813" s="3"/>
      <c r="R813" s="3"/>
      <c r="S813" s="3"/>
      <c r="T813" s="3"/>
    </row>
    <row r="814" spans="1:20" ht="15.75" customHeight="1" x14ac:dyDescent="0.3">
      <c r="A814" s="3"/>
      <c r="B814" s="3"/>
      <c r="C814" s="3"/>
      <c r="D814" s="3"/>
      <c r="E814" s="3"/>
      <c r="F814" s="3"/>
      <c r="G814" s="3"/>
      <c r="H814" s="3"/>
      <c r="I814" s="3"/>
      <c r="J814" s="3"/>
      <c r="K814" s="3"/>
      <c r="L814" s="3"/>
      <c r="M814" s="3"/>
      <c r="N814" s="3"/>
      <c r="O814" s="3"/>
      <c r="P814" s="3"/>
      <c r="Q814" s="3"/>
      <c r="R814" s="3"/>
      <c r="S814" s="3"/>
      <c r="T814" s="3"/>
    </row>
    <row r="815" spans="1:20" ht="15.75" customHeight="1" x14ac:dyDescent="0.3">
      <c r="A815" s="3"/>
      <c r="B815" s="3"/>
      <c r="C815" s="3"/>
      <c r="D815" s="3"/>
      <c r="E815" s="3"/>
      <c r="F815" s="3"/>
      <c r="G815" s="3"/>
      <c r="H815" s="3"/>
      <c r="I815" s="3"/>
      <c r="J815" s="3"/>
      <c r="K815" s="3"/>
      <c r="L815" s="3"/>
      <c r="M815" s="3"/>
      <c r="N815" s="3"/>
      <c r="O815" s="3"/>
      <c r="P815" s="3"/>
      <c r="Q815" s="3"/>
      <c r="R815" s="3"/>
      <c r="S815" s="3"/>
      <c r="T815" s="3"/>
    </row>
    <row r="816" spans="1:20" ht="15.75" customHeight="1" x14ac:dyDescent="0.3">
      <c r="A816" s="3"/>
      <c r="B816" s="3"/>
      <c r="C816" s="3"/>
      <c r="D816" s="3"/>
      <c r="E816" s="3"/>
      <c r="F816" s="3"/>
      <c r="G816" s="3"/>
      <c r="H816" s="3"/>
      <c r="I816" s="3"/>
      <c r="J816" s="3"/>
      <c r="K816" s="3"/>
      <c r="L816" s="3"/>
      <c r="M816" s="3"/>
      <c r="N816" s="3"/>
      <c r="O816" s="3"/>
      <c r="P816" s="3"/>
      <c r="Q816" s="3"/>
      <c r="R816" s="3"/>
      <c r="S816" s="3"/>
      <c r="T816" s="3"/>
    </row>
    <row r="817" spans="1:20" ht="15.75" customHeight="1" x14ac:dyDescent="0.3">
      <c r="A817" s="3"/>
      <c r="B817" s="3"/>
      <c r="C817" s="3"/>
      <c r="D817" s="3"/>
      <c r="E817" s="3"/>
      <c r="F817" s="3"/>
      <c r="G817" s="3"/>
      <c r="H817" s="3"/>
      <c r="I817" s="3"/>
      <c r="J817" s="3"/>
      <c r="K817" s="3"/>
      <c r="L817" s="3"/>
      <c r="M817" s="3"/>
      <c r="N817" s="3"/>
      <c r="O817" s="3"/>
      <c r="P817" s="3"/>
      <c r="Q817" s="3"/>
      <c r="R817" s="3"/>
      <c r="S817" s="3"/>
      <c r="T817" s="3"/>
    </row>
    <row r="818" spans="1:20" ht="15.75" customHeight="1" x14ac:dyDescent="0.3">
      <c r="A818" s="3"/>
      <c r="B818" s="3"/>
      <c r="C818" s="3"/>
      <c r="D818" s="3"/>
      <c r="E818" s="3"/>
      <c r="F818" s="3"/>
      <c r="G818" s="3"/>
      <c r="H818" s="3"/>
      <c r="I818" s="3"/>
      <c r="J818" s="3"/>
      <c r="K818" s="3"/>
      <c r="L818" s="3"/>
      <c r="M818" s="3"/>
      <c r="N818" s="3"/>
      <c r="O818" s="3"/>
      <c r="P818" s="3"/>
      <c r="Q818" s="3"/>
      <c r="R818" s="3"/>
      <c r="S818" s="3"/>
      <c r="T818" s="3"/>
    </row>
    <row r="819" spans="1:20" ht="15.75" customHeight="1" x14ac:dyDescent="0.3">
      <c r="A819" s="3"/>
      <c r="B819" s="3"/>
      <c r="C819" s="3"/>
      <c r="D819" s="3"/>
      <c r="E819" s="3"/>
      <c r="F819" s="3"/>
      <c r="G819" s="3"/>
      <c r="H819" s="3"/>
      <c r="I819" s="3"/>
      <c r="J819" s="3"/>
      <c r="K819" s="3"/>
      <c r="L819" s="3"/>
      <c r="M819" s="3"/>
      <c r="N819" s="3"/>
      <c r="O819" s="3"/>
      <c r="P819" s="3"/>
      <c r="Q819" s="3"/>
      <c r="R819" s="3"/>
      <c r="S819" s="3"/>
      <c r="T819" s="3"/>
    </row>
    <row r="820" spans="1:20" ht="15.75" customHeight="1" x14ac:dyDescent="0.3">
      <c r="A820" s="3"/>
      <c r="B820" s="3"/>
      <c r="C820" s="3"/>
      <c r="D820" s="3"/>
      <c r="E820" s="3"/>
      <c r="F820" s="3"/>
      <c r="G820" s="3"/>
      <c r="H820" s="3"/>
      <c r="I820" s="3"/>
      <c r="J820" s="3"/>
      <c r="K820" s="3"/>
      <c r="L820" s="3"/>
      <c r="M820" s="3"/>
      <c r="N820" s="3"/>
      <c r="O820" s="3"/>
      <c r="P820" s="3"/>
      <c r="Q820" s="3"/>
      <c r="R820" s="3"/>
      <c r="S820" s="3"/>
      <c r="T820" s="3"/>
    </row>
    <row r="821" spans="1:20" ht="15.75" customHeight="1" x14ac:dyDescent="0.3">
      <c r="A821" s="3"/>
      <c r="B821" s="3"/>
      <c r="C821" s="3"/>
      <c r="D821" s="3"/>
      <c r="E821" s="3"/>
      <c r="F821" s="3"/>
      <c r="G821" s="3"/>
      <c r="H821" s="3"/>
      <c r="I821" s="3"/>
      <c r="J821" s="3"/>
      <c r="K821" s="3"/>
      <c r="L821" s="3"/>
      <c r="M821" s="3"/>
      <c r="N821" s="3"/>
      <c r="O821" s="3"/>
      <c r="P821" s="3"/>
      <c r="Q821" s="3"/>
      <c r="R821" s="3"/>
      <c r="S821" s="3"/>
      <c r="T821" s="3"/>
    </row>
    <row r="822" spans="1:20" ht="15.75" customHeight="1" x14ac:dyDescent="0.3">
      <c r="A822" s="3"/>
      <c r="B822" s="3"/>
      <c r="C822" s="3"/>
      <c r="D822" s="3"/>
      <c r="E822" s="3"/>
      <c r="F822" s="3"/>
      <c r="G822" s="3"/>
      <c r="H822" s="3"/>
      <c r="I822" s="3"/>
      <c r="J822" s="3"/>
      <c r="K822" s="3"/>
      <c r="L822" s="3"/>
      <c r="M822" s="3"/>
      <c r="N822" s="3"/>
      <c r="O822" s="3"/>
      <c r="P822" s="3"/>
      <c r="Q822" s="3"/>
      <c r="R822" s="3"/>
      <c r="S822" s="3"/>
      <c r="T822" s="3"/>
    </row>
    <row r="823" spans="1:20" ht="15.75" customHeight="1" x14ac:dyDescent="0.3">
      <c r="A823" s="3"/>
      <c r="B823" s="3"/>
      <c r="C823" s="3"/>
      <c r="D823" s="3"/>
      <c r="E823" s="3"/>
      <c r="F823" s="3"/>
      <c r="G823" s="3"/>
      <c r="H823" s="3"/>
      <c r="I823" s="3"/>
      <c r="J823" s="3"/>
      <c r="K823" s="3"/>
      <c r="L823" s="3"/>
      <c r="M823" s="3"/>
      <c r="N823" s="3"/>
      <c r="O823" s="3"/>
      <c r="P823" s="3"/>
      <c r="Q823" s="3"/>
      <c r="R823" s="3"/>
      <c r="S823" s="3"/>
      <c r="T823" s="3"/>
    </row>
    <row r="824" spans="1:20" ht="15.75" customHeight="1" x14ac:dyDescent="0.3">
      <c r="A824" s="3"/>
      <c r="B824" s="3"/>
      <c r="C824" s="3"/>
      <c r="D824" s="3"/>
      <c r="E824" s="3"/>
      <c r="F824" s="3"/>
      <c r="G824" s="3"/>
      <c r="H824" s="3"/>
      <c r="I824" s="3"/>
      <c r="J824" s="3"/>
      <c r="K824" s="3"/>
      <c r="L824" s="3"/>
      <c r="M824" s="3"/>
      <c r="N824" s="3"/>
      <c r="O824" s="3"/>
      <c r="P824" s="3"/>
      <c r="Q824" s="3"/>
      <c r="R824" s="3"/>
      <c r="S824" s="3"/>
      <c r="T824" s="3"/>
    </row>
    <row r="825" spans="1:20" ht="15.75" customHeight="1" x14ac:dyDescent="0.3">
      <c r="A825" s="3"/>
      <c r="B825" s="3"/>
      <c r="C825" s="3"/>
      <c r="D825" s="3"/>
      <c r="E825" s="3"/>
      <c r="F825" s="3"/>
      <c r="G825" s="3"/>
      <c r="H825" s="3"/>
      <c r="I825" s="3"/>
      <c r="J825" s="3"/>
      <c r="K825" s="3"/>
      <c r="L825" s="3"/>
      <c r="M825" s="3"/>
      <c r="N825" s="3"/>
      <c r="O825" s="3"/>
      <c r="P825" s="3"/>
      <c r="Q825" s="3"/>
      <c r="R825" s="3"/>
      <c r="S825" s="3"/>
      <c r="T825" s="3"/>
    </row>
    <row r="826" spans="1:20" ht="15.75" customHeight="1" x14ac:dyDescent="0.3">
      <c r="A826" s="3"/>
      <c r="B826" s="3"/>
      <c r="C826" s="3"/>
      <c r="D826" s="3"/>
      <c r="E826" s="3"/>
      <c r="F826" s="3"/>
      <c r="G826" s="3"/>
      <c r="H826" s="3"/>
      <c r="I826" s="3"/>
      <c r="J826" s="3"/>
      <c r="K826" s="3"/>
      <c r="L826" s="3"/>
      <c r="M826" s="3"/>
      <c r="N826" s="3"/>
      <c r="O826" s="3"/>
      <c r="P826" s="3"/>
      <c r="Q826" s="3"/>
      <c r="R826" s="3"/>
      <c r="S826" s="3"/>
      <c r="T826" s="3"/>
    </row>
    <row r="827" spans="1:20" ht="15.75" customHeight="1" x14ac:dyDescent="0.3">
      <c r="A827" s="3"/>
      <c r="B827" s="3"/>
      <c r="C827" s="3"/>
      <c r="D827" s="3"/>
      <c r="E827" s="3"/>
      <c r="F827" s="3"/>
      <c r="G827" s="3"/>
      <c r="H827" s="3"/>
      <c r="I827" s="3"/>
      <c r="J827" s="3"/>
      <c r="K827" s="3"/>
      <c r="L827" s="3"/>
      <c r="M827" s="3"/>
      <c r="N827" s="3"/>
      <c r="O827" s="3"/>
      <c r="P827" s="3"/>
      <c r="Q827" s="3"/>
      <c r="R827" s="3"/>
      <c r="S827" s="3"/>
      <c r="T827" s="3"/>
    </row>
    <row r="828" spans="1:20" ht="15.75" customHeight="1" x14ac:dyDescent="0.3">
      <c r="A828" s="3"/>
      <c r="B828" s="3"/>
      <c r="C828" s="3"/>
      <c r="D828" s="3"/>
      <c r="E828" s="3"/>
      <c r="F828" s="3"/>
      <c r="G828" s="3"/>
      <c r="H828" s="3"/>
      <c r="I828" s="3"/>
      <c r="J828" s="3"/>
      <c r="K828" s="3"/>
      <c r="L828" s="3"/>
      <c r="M828" s="3"/>
      <c r="N828" s="3"/>
      <c r="O828" s="3"/>
      <c r="P828" s="3"/>
      <c r="Q828" s="3"/>
      <c r="R828" s="3"/>
      <c r="S828" s="3"/>
      <c r="T828" s="3"/>
    </row>
    <row r="829" spans="1:20" ht="15.75" customHeight="1" x14ac:dyDescent="0.3">
      <c r="A829" s="3"/>
      <c r="B829" s="3"/>
      <c r="C829" s="3"/>
      <c r="D829" s="3"/>
      <c r="E829" s="3"/>
      <c r="F829" s="3"/>
      <c r="G829" s="3"/>
      <c r="H829" s="3"/>
      <c r="I829" s="3"/>
      <c r="J829" s="3"/>
      <c r="K829" s="3"/>
      <c r="L829" s="3"/>
      <c r="M829" s="3"/>
      <c r="N829" s="3"/>
      <c r="O829" s="3"/>
      <c r="P829" s="3"/>
      <c r="Q829" s="3"/>
      <c r="R829" s="3"/>
      <c r="S829" s="3"/>
      <c r="T829" s="3"/>
    </row>
    <row r="830" spans="1:20" ht="15.75" customHeight="1" x14ac:dyDescent="0.3">
      <c r="A830" s="3"/>
      <c r="B830" s="3"/>
      <c r="C830" s="3"/>
      <c r="D830" s="3"/>
      <c r="E830" s="3"/>
      <c r="F830" s="3"/>
      <c r="G830" s="3"/>
      <c r="H830" s="3"/>
      <c r="I830" s="3"/>
      <c r="J830" s="3"/>
      <c r="K830" s="3"/>
      <c r="L830" s="3"/>
      <c r="M830" s="3"/>
      <c r="N830" s="3"/>
      <c r="O830" s="3"/>
      <c r="P830" s="3"/>
      <c r="Q830" s="3"/>
      <c r="R830" s="3"/>
      <c r="S830" s="3"/>
      <c r="T830" s="3"/>
    </row>
    <row r="831" spans="1:20" ht="15.75" customHeight="1" x14ac:dyDescent="0.3">
      <c r="A831" s="3"/>
      <c r="B831" s="3"/>
      <c r="C831" s="3"/>
      <c r="D831" s="3"/>
      <c r="E831" s="3"/>
      <c r="F831" s="3"/>
      <c r="G831" s="3"/>
      <c r="H831" s="3"/>
      <c r="I831" s="3"/>
      <c r="J831" s="3"/>
      <c r="K831" s="3"/>
      <c r="L831" s="3"/>
      <c r="M831" s="3"/>
      <c r="N831" s="3"/>
      <c r="O831" s="3"/>
      <c r="P831" s="3"/>
      <c r="Q831" s="3"/>
      <c r="R831" s="3"/>
      <c r="S831" s="3"/>
      <c r="T831" s="3"/>
    </row>
    <row r="832" spans="1:20" ht="15.75" customHeight="1" x14ac:dyDescent="0.3">
      <c r="A832" s="3"/>
      <c r="B832" s="3"/>
      <c r="C832" s="3"/>
      <c r="D832" s="3"/>
      <c r="E832" s="3"/>
      <c r="F832" s="3"/>
      <c r="G832" s="3"/>
      <c r="H832" s="3"/>
      <c r="I832" s="3"/>
      <c r="J832" s="3"/>
      <c r="K832" s="3"/>
      <c r="L832" s="3"/>
      <c r="M832" s="3"/>
      <c r="N832" s="3"/>
      <c r="O832" s="3"/>
      <c r="P832" s="3"/>
      <c r="Q832" s="3"/>
      <c r="R832" s="3"/>
      <c r="S832" s="3"/>
      <c r="T832" s="3"/>
    </row>
    <row r="833" spans="1:20" ht="15.75" customHeight="1" x14ac:dyDescent="0.3">
      <c r="A833" s="3"/>
      <c r="B833" s="3"/>
      <c r="C833" s="3"/>
      <c r="D833" s="3"/>
      <c r="E833" s="3"/>
      <c r="F833" s="3"/>
      <c r="G833" s="3"/>
      <c r="H833" s="3"/>
      <c r="I833" s="3"/>
      <c r="J833" s="3"/>
      <c r="K833" s="3"/>
      <c r="L833" s="3"/>
      <c r="M833" s="3"/>
      <c r="N833" s="3"/>
      <c r="O833" s="3"/>
      <c r="P833" s="3"/>
      <c r="Q833" s="3"/>
      <c r="R833" s="3"/>
      <c r="S833" s="3"/>
      <c r="T833" s="3"/>
    </row>
    <row r="834" spans="1:20" ht="15.75" customHeight="1" x14ac:dyDescent="0.3">
      <c r="A834" s="3"/>
      <c r="B834" s="3"/>
      <c r="C834" s="3"/>
      <c r="D834" s="3"/>
      <c r="E834" s="3"/>
      <c r="F834" s="3"/>
      <c r="G834" s="3"/>
      <c r="H834" s="3"/>
      <c r="I834" s="3"/>
      <c r="J834" s="3"/>
      <c r="K834" s="3"/>
      <c r="L834" s="3"/>
      <c r="M834" s="3"/>
      <c r="N834" s="3"/>
      <c r="O834" s="3"/>
      <c r="P834" s="3"/>
      <c r="Q834" s="3"/>
      <c r="R834" s="3"/>
      <c r="S834" s="3"/>
      <c r="T834" s="3"/>
    </row>
    <row r="835" spans="1:20" ht="15.75" customHeight="1" x14ac:dyDescent="0.3">
      <c r="A835" s="3"/>
      <c r="B835" s="3"/>
      <c r="C835" s="3"/>
      <c r="D835" s="3"/>
      <c r="E835" s="3"/>
      <c r="F835" s="3"/>
      <c r="G835" s="3"/>
      <c r="H835" s="3"/>
      <c r="I835" s="3"/>
      <c r="J835" s="3"/>
      <c r="K835" s="3"/>
      <c r="L835" s="3"/>
      <c r="M835" s="3"/>
      <c r="N835" s="3"/>
      <c r="O835" s="3"/>
      <c r="P835" s="3"/>
      <c r="Q835" s="3"/>
      <c r="R835" s="3"/>
      <c r="S835" s="3"/>
      <c r="T835" s="3"/>
    </row>
    <row r="836" spans="1:20" ht="15.75" customHeight="1" x14ac:dyDescent="0.3">
      <c r="A836" s="3"/>
      <c r="B836" s="3"/>
      <c r="C836" s="3"/>
      <c r="D836" s="3"/>
      <c r="E836" s="3"/>
      <c r="F836" s="3"/>
      <c r="G836" s="3"/>
      <c r="H836" s="3"/>
      <c r="I836" s="3"/>
      <c r="J836" s="3"/>
      <c r="K836" s="3"/>
      <c r="L836" s="3"/>
      <c r="M836" s="3"/>
      <c r="N836" s="3"/>
      <c r="O836" s="3"/>
      <c r="P836" s="3"/>
      <c r="Q836" s="3"/>
      <c r="R836" s="3"/>
      <c r="S836" s="3"/>
      <c r="T836" s="3"/>
    </row>
    <row r="837" spans="1:20" ht="15.75" customHeight="1" x14ac:dyDescent="0.3">
      <c r="A837" s="3"/>
      <c r="B837" s="3"/>
      <c r="C837" s="3"/>
      <c r="D837" s="3"/>
      <c r="E837" s="3"/>
      <c r="F837" s="3"/>
      <c r="G837" s="3"/>
      <c r="H837" s="3"/>
      <c r="I837" s="3"/>
      <c r="J837" s="3"/>
      <c r="K837" s="3"/>
      <c r="L837" s="3"/>
      <c r="M837" s="3"/>
      <c r="N837" s="3"/>
      <c r="O837" s="3"/>
      <c r="P837" s="3"/>
      <c r="Q837" s="3"/>
      <c r="R837" s="3"/>
      <c r="S837" s="3"/>
      <c r="T837" s="3"/>
    </row>
    <row r="838" spans="1:20" ht="15.75" customHeight="1" x14ac:dyDescent="0.3">
      <c r="A838" s="3"/>
      <c r="B838" s="3"/>
      <c r="C838" s="3"/>
      <c r="D838" s="3"/>
      <c r="E838" s="3"/>
      <c r="F838" s="3"/>
      <c r="G838" s="3"/>
      <c r="H838" s="3"/>
      <c r="I838" s="3"/>
      <c r="J838" s="3"/>
      <c r="K838" s="3"/>
      <c r="L838" s="3"/>
      <c r="M838" s="3"/>
      <c r="N838" s="3"/>
      <c r="O838" s="3"/>
      <c r="P838" s="3"/>
      <c r="Q838" s="3"/>
      <c r="R838" s="3"/>
      <c r="S838" s="3"/>
      <c r="T838" s="3"/>
    </row>
    <row r="839" spans="1:20" ht="15.75" customHeight="1" x14ac:dyDescent="0.3">
      <c r="A839" s="3"/>
      <c r="B839" s="3"/>
      <c r="C839" s="3"/>
      <c r="D839" s="3"/>
      <c r="E839" s="3"/>
      <c r="F839" s="3"/>
      <c r="G839" s="3"/>
      <c r="H839" s="3"/>
      <c r="I839" s="3"/>
      <c r="J839" s="3"/>
      <c r="K839" s="3"/>
      <c r="L839" s="3"/>
      <c r="M839" s="3"/>
      <c r="N839" s="3"/>
      <c r="O839" s="3"/>
      <c r="P839" s="3"/>
      <c r="Q839" s="3"/>
      <c r="R839" s="3"/>
      <c r="S839" s="3"/>
      <c r="T839" s="3"/>
    </row>
    <row r="840" spans="1:20" ht="15.75" customHeight="1" x14ac:dyDescent="0.3">
      <c r="A840" s="3"/>
      <c r="B840" s="3"/>
      <c r="C840" s="3"/>
      <c r="D840" s="3"/>
      <c r="E840" s="3"/>
      <c r="F840" s="3"/>
      <c r="G840" s="3"/>
      <c r="H840" s="3"/>
      <c r="I840" s="3"/>
      <c r="J840" s="3"/>
      <c r="K840" s="3"/>
      <c r="L840" s="3"/>
      <c r="M840" s="3"/>
      <c r="N840" s="3"/>
      <c r="O840" s="3"/>
      <c r="P840" s="3"/>
      <c r="Q840" s="3"/>
      <c r="R840" s="3"/>
      <c r="S840" s="3"/>
      <c r="T840" s="3"/>
    </row>
    <row r="841" spans="1:20" ht="15.75" customHeight="1" x14ac:dyDescent="0.3">
      <c r="A841" s="3"/>
      <c r="B841" s="3"/>
      <c r="C841" s="3"/>
      <c r="D841" s="3"/>
      <c r="E841" s="3"/>
      <c r="F841" s="3"/>
      <c r="G841" s="3"/>
      <c r="H841" s="3"/>
      <c r="I841" s="3"/>
      <c r="J841" s="3"/>
      <c r="K841" s="3"/>
      <c r="L841" s="3"/>
      <c r="M841" s="3"/>
      <c r="N841" s="3"/>
      <c r="O841" s="3"/>
      <c r="P841" s="3"/>
      <c r="Q841" s="3"/>
      <c r="R841" s="3"/>
      <c r="S841" s="3"/>
      <c r="T841" s="3"/>
    </row>
    <row r="842" spans="1:20" ht="15.75" customHeight="1" x14ac:dyDescent="0.3">
      <c r="A842" s="3"/>
      <c r="B842" s="3"/>
      <c r="C842" s="3"/>
      <c r="D842" s="3"/>
      <c r="E842" s="3"/>
      <c r="F842" s="3"/>
      <c r="G842" s="3"/>
      <c r="H842" s="3"/>
      <c r="I842" s="3"/>
      <c r="J842" s="3"/>
      <c r="K842" s="3"/>
      <c r="L842" s="3"/>
      <c r="M842" s="3"/>
      <c r="N842" s="3"/>
      <c r="O842" s="3"/>
      <c r="P842" s="3"/>
      <c r="Q842" s="3"/>
      <c r="R842" s="3"/>
      <c r="S842" s="3"/>
      <c r="T842" s="3"/>
    </row>
    <row r="843" spans="1:20" ht="15.75" customHeight="1" x14ac:dyDescent="0.3">
      <c r="A843" s="3"/>
      <c r="B843" s="3"/>
      <c r="C843" s="3"/>
      <c r="D843" s="3"/>
      <c r="E843" s="3"/>
      <c r="F843" s="3"/>
      <c r="G843" s="3"/>
      <c r="H843" s="3"/>
      <c r="I843" s="3"/>
      <c r="J843" s="3"/>
      <c r="K843" s="3"/>
      <c r="L843" s="3"/>
      <c r="M843" s="3"/>
      <c r="N843" s="3"/>
      <c r="O843" s="3"/>
      <c r="P843" s="3"/>
      <c r="Q843" s="3"/>
      <c r="R843" s="3"/>
      <c r="S843" s="3"/>
      <c r="T843" s="3"/>
    </row>
    <row r="844" spans="1:20" ht="15.75" customHeight="1" x14ac:dyDescent="0.3">
      <c r="A844" s="3"/>
      <c r="B844" s="3"/>
      <c r="C844" s="3"/>
      <c r="D844" s="3"/>
      <c r="E844" s="3"/>
      <c r="F844" s="3"/>
      <c r="G844" s="3"/>
      <c r="H844" s="3"/>
      <c r="I844" s="3"/>
      <c r="J844" s="3"/>
      <c r="K844" s="3"/>
      <c r="L844" s="3"/>
      <c r="M844" s="3"/>
      <c r="N844" s="3"/>
      <c r="O844" s="3"/>
      <c r="P844" s="3"/>
      <c r="Q844" s="3"/>
      <c r="R844" s="3"/>
      <c r="S844" s="3"/>
      <c r="T844" s="3"/>
    </row>
    <row r="845" spans="1:20" ht="15.75" customHeight="1" x14ac:dyDescent="0.3">
      <c r="A845" s="3"/>
      <c r="B845" s="3"/>
      <c r="C845" s="3"/>
      <c r="D845" s="3"/>
      <c r="E845" s="3"/>
      <c r="F845" s="3"/>
      <c r="G845" s="3"/>
      <c r="H845" s="3"/>
      <c r="I845" s="3"/>
      <c r="J845" s="3"/>
      <c r="K845" s="3"/>
      <c r="L845" s="3"/>
      <c r="M845" s="3"/>
      <c r="N845" s="3"/>
      <c r="O845" s="3"/>
      <c r="P845" s="3"/>
      <c r="Q845" s="3"/>
      <c r="R845" s="3"/>
      <c r="S845" s="3"/>
      <c r="T845" s="3"/>
    </row>
    <row r="846" spans="1:20" ht="15.75" customHeight="1" x14ac:dyDescent="0.3">
      <c r="A846" s="3"/>
      <c r="B846" s="3"/>
      <c r="C846" s="3"/>
      <c r="D846" s="3"/>
      <c r="E846" s="3"/>
      <c r="F846" s="3"/>
      <c r="G846" s="3"/>
      <c r="H846" s="3"/>
      <c r="I846" s="3"/>
      <c r="J846" s="3"/>
      <c r="K846" s="3"/>
      <c r="L846" s="3"/>
      <c r="M846" s="3"/>
      <c r="N846" s="3"/>
      <c r="O846" s="3"/>
      <c r="P846" s="3"/>
      <c r="Q846" s="3"/>
      <c r="R846" s="3"/>
      <c r="S846" s="3"/>
      <c r="T846" s="3"/>
    </row>
    <row r="847" spans="1:20" ht="15.75" customHeight="1" x14ac:dyDescent="0.3">
      <c r="A847" s="3"/>
      <c r="B847" s="3"/>
      <c r="C847" s="3"/>
      <c r="D847" s="3"/>
      <c r="E847" s="3"/>
      <c r="F847" s="3"/>
      <c r="G847" s="3"/>
      <c r="H847" s="3"/>
      <c r="I847" s="3"/>
      <c r="J847" s="3"/>
      <c r="K847" s="3"/>
      <c r="L847" s="3"/>
      <c r="M847" s="3"/>
      <c r="N847" s="3"/>
      <c r="O847" s="3"/>
      <c r="P847" s="3"/>
      <c r="Q847" s="3"/>
      <c r="R847" s="3"/>
      <c r="S847" s="3"/>
      <c r="T847" s="3"/>
    </row>
    <row r="848" spans="1:20" ht="15.75" customHeight="1" x14ac:dyDescent="0.3">
      <c r="A848" s="3"/>
      <c r="B848" s="3"/>
      <c r="C848" s="3"/>
      <c r="D848" s="3"/>
      <c r="E848" s="3"/>
      <c r="F848" s="3"/>
      <c r="G848" s="3"/>
      <c r="H848" s="3"/>
      <c r="I848" s="3"/>
      <c r="J848" s="3"/>
      <c r="K848" s="3"/>
      <c r="L848" s="3"/>
      <c r="M848" s="3"/>
      <c r="N848" s="3"/>
      <c r="O848" s="3"/>
      <c r="P848" s="3"/>
      <c r="Q848" s="3"/>
      <c r="R848" s="3"/>
      <c r="S848" s="3"/>
      <c r="T848" s="3"/>
    </row>
    <row r="849" spans="1:20" ht="15.75" customHeight="1" x14ac:dyDescent="0.3">
      <c r="A849" s="3"/>
      <c r="B849" s="3"/>
      <c r="C849" s="3"/>
      <c r="D849" s="3"/>
      <c r="E849" s="3"/>
      <c r="F849" s="3"/>
      <c r="G849" s="3"/>
      <c r="H849" s="3"/>
      <c r="I849" s="3"/>
      <c r="J849" s="3"/>
      <c r="K849" s="3"/>
      <c r="L849" s="3"/>
      <c r="M849" s="3"/>
      <c r="N849" s="3"/>
      <c r="O849" s="3"/>
      <c r="P849" s="3"/>
      <c r="Q849" s="3"/>
      <c r="R849" s="3"/>
      <c r="S849" s="3"/>
      <c r="T849" s="3"/>
    </row>
    <row r="850" spans="1:20" ht="15.75" customHeight="1" x14ac:dyDescent="0.3">
      <c r="A850" s="3"/>
      <c r="B850" s="3"/>
      <c r="C850" s="3"/>
      <c r="D850" s="3"/>
      <c r="E850" s="3"/>
      <c r="F850" s="3"/>
      <c r="G850" s="3"/>
      <c r="H850" s="3"/>
      <c r="I850" s="3"/>
      <c r="J850" s="3"/>
      <c r="K850" s="3"/>
      <c r="L850" s="3"/>
      <c r="M850" s="3"/>
      <c r="N850" s="3"/>
      <c r="O850" s="3"/>
      <c r="P850" s="3"/>
      <c r="Q850" s="3"/>
      <c r="R850" s="3"/>
      <c r="S850" s="3"/>
      <c r="T850" s="3"/>
    </row>
    <row r="851" spans="1:20" ht="15.75" customHeight="1" x14ac:dyDescent="0.3">
      <c r="A851" s="3"/>
      <c r="B851" s="3"/>
      <c r="C851" s="3"/>
      <c r="D851" s="3"/>
      <c r="E851" s="3"/>
      <c r="F851" s="3"/>
      <c r="G851" s="3"/>
      <c r="H851" s="3"/>
      <c r="I851" s="3"/>
      <c r="J851" s="3"/>
      <c r="K851" s="3"/>
      <c r="L851" s="3"/>
      <c r="M851" s="3"/>
      <c r="N851" s="3"/>
      <c r="O851" s="3"/>
      <c r="P851" s="3"/>
      <c r="Q851" s="3"/>
      <c r="R851" s="3"/>
      <c r="S851" s="3"/>
      <c r="T851" s="3"/>
    </row>
    <row r="852" spans="1:20" ht="15.75" customHeight="1" x14ac:dyDescent="0.3">
      <c r="A852" s="3"/>
      <c r="B852" s="3"/>
      <c r="C852" s="3"/>
      <c r="D852" s="3"/>
      <c r="E852" s="3"/>
      <c r="F852" s="3"/>
      <c r="G852" s="3"/>
      <c r="H852" s="3"/>
      <c r="I852" s="3"/>
      <c r="J852" s="3"/>
      <c r="K852" s="3"/>
      <c r="L852" s="3"/>
      <c r="M852" s="3"/>
      <c r="N852" s="3"/>
      <c r="O852" s="3"/>
      <c r="P852" s="3"/>
      <c r="Q852" s="3"/>
      <c r="R852" s="3"/>
      <c r="S852" s="3"/>
      <c r="T852" s="3"/>
    </row>
    <row r="853" spans="1:20" ht="15.75" customHeight="1" x14ac:dyDescent="0.3">
      <c r="A853" s="3"/>
      <c r="B853" s="3"/>
      <c r="C853" s="3"/>
      <c r="D853" s="3"/>
      <c r="E853" s="3"/>
      <c r="F853" s="3"/>
      <c r="G853" s="3"/>
      <c r="H853" s="3"/>
      <c r="I853" s="3"/>
      <c r="J853" s="3"/>
      <c r="K853" s="3"/>
      <c r="L853" s="3"/>
      <c r="M853" s="3"/>
      <c r="N853" s="3"/>
      <c r="O853" s="3"/>
      <c r="P853" s="3"/>
      <c r="Q853" s="3"/>
      <c r="R853" s="3"/>
      <c r="S853" s="3"/>
      <c r="T853" s="3"/>
    </row>
    <row r="854" spans="1:20" ht="15.75" customHeight="1" x14ac:dyDescent="0.3">
      <c r="A854" s="3"/>
      <c r="B854" s="3"/>
      <c r="C854" s="3"/>
      <c r="D854" s="3"/>
      <c r="E854" s="3"/>
      <c r="F854" s="3"/>
      <c r="G854" s="3"/>
      <c r="H854" s="3"/>
      <c r="I854" s="3"/>
      <c r="J854" s="3"/>
      <c r="K854" s="3"/>
      <c r="L854" s="3"/>
      <c r="M854" s="3"/>
      <c r="N854" s="3"/>
      <c r="O854" s="3"/>
      <c r="P854" s="3"/>
      <c r="Q854" s="3"/>
      <c r="R854" s="3"/>
      <c r="S854" s="3"/>
      <c r="T854" s="3"/>
    </row>
    <row r="855" spans="1:20" ht="15.75" customHeight="1" x14ac:dyDescent="0.3">
      <c r="A855" s="3"/>
      <c r="B855" s="3"/>
      <c r="C855" s="3"/>
      <c r="D855" s="3"/>
      <c r="E855" s="3"/>
      <c r="F855" s="3"/>
      <c r="G855" s="3"/>
      <c r="H855" s="3"/>
      <c r="I855" s="3"/>
      <c r="J855" s="3"/>
      <c r="K855" s="3"/>
      <c r="L855" s="3"/>
      <c r="M855" s="3"/>
      <c r="N855" s="3"/>
      <c r="O855" s="3"/>
      <c r="P855" s="3"/>
      <c r="Q855" s="3"/>
      <c r="R855" s="3"/>
      <c r="S855" s="3"/>
      <c r="T855" s="3"/>
    </row>
    <row r="856" spans="1:20" ht="15.75" customHeight="1" x14ac:dyDescent="0.3">
      <c r="A856" s="3"/>
      <c r="B856" s="3"/>
      <c r="C856" s="3"/>
      <c r="D856" s="3"/>
      <c r="E856" s="3"/>
      <c r="F856" s="3"/>
      <c r="G856" s="3"/>
      <c r="H856" s="3"/>
      <c r="I856" s="3"/>
      <c r="J856" s="3"/>
      <c r="K856" s="3"/>
      <c r="L856" s="3"/>
      <c r="M856" s="3"/>
      <c r="N856" s="3"/>
      <c r="O856" s="3"/>
      <c r="P856" s="3"/>
      <c r="Q856" s="3"/>
      <c r="R856" s="3"/>
      <c r="S856" s="3"/>
      <c r="T856" s="3"/>
    </row>
    <row r="857" spans="1:20" ht="15.75" customHeight="1" x14ac:dyDescent="0.3">
      <c r="A857" s="3"/>
      <c r="B857" s="3"/>
      <c r="C857" s="3"/>
      <c r="D857" s="3"/>
      <c r="E857" s="3"/>
      <c r="F857" s="3"/>
      <c r="G857" s="3"/>
      <c r="H857" s="3"/>
      <c r="I857" s="3"/>
      <c r="J857" s="3"/>
      <c r="K857" s="3"/>
      <c r="L857" s="3"/>
      <c r="M857" s="3"/>
      <c r="N857" s="3"/>
      <c r="O857" s="3"/>
      <c r="P857" s="3"/>
      <c r="Q857" s="3"/>
      <c r="R857" s="3"/>
      <c r="S857" s="3"/>
      <c r="T857" s="3"/>
    </row>
    <row r="858" spans="1:20" ht="15.75" customHeight="1" x14ac:dyDescent="0.3">
      <c r="A858" s="3"/>
      <c r="B858" s="3"/>
      <c r="C858" s="3"/>
      <c r="D858" s="3"/>
      <c r="E858" s="3"/>
      <c r="F858" s="3"/>
      <c r="G858" s="3"/>
      <c r="H858" s="3"/>
      <c r="I858" s="3"/>
      <c r="J858" s="3"/>
      <c r="K858" s="3"/>
      <c r="L858" s="3"/>
      <c r="M858" s="3"/>
      <c r="N858" s="3"/>
      <c r="O858" s="3"/>
      <c r="P858" s="3"/>
      <c r="Q858" s="3"/>
      <c r="R858" s="3"/>
      <c r="S858" s="3"/>
      <c r="T858" s="3"/>
    </row>
    <row r="859" spans="1:20" ht="15.75" customHeight="1" x14ac:dyDescent="0.3">
      <c r="A859" s="3"/>
      <c r="B859" s="3"/>
      <c r="C859" s="3"/>
      <c r="D859" s="3"/>
      <c r="E859" s="3"/>
      <c r="F859" s="3"/>
      <c r="G859" s="3"/>
      <c r="H859" s="3"/>
      <c r="I859" s="3"/>
      <c r="J859" s="3"/>
      <c r="K859" s="3"/>
      <c r="L859" s="3"/>
      <c r="M859" s="3"/>
      <c r="N859" s="3"/>
      <c r="O859" s="3"/>
      <c r="P859" s="3"/>
      <c r="Q859" s="3"/>
      <c r="R859" s="3"/>
      <c r="S859" s="3"/>
      <c r="T859" s="3"/>
    </row>
    <row r="860" spans="1:20" ht="15.75" customHeight="1" x14ac:dyDescent="0.3">
      <c r="A860" s="3"/>
      <c r="B860" s="3"/>
      <c r="C860" s="3"/>
      <c r="D860" s="3"/>
      <c r="E860" s="3"/>
      <c r="F860" s="3"/>
      <c r="G860" s="3"/>
      <c r="H860" s="3"/>
      <c r="I860" s="3"/>
      <c r="J860" s="3"/>
      <c r="K860" s="3"/>
      <c r="L860" s="3"/>
      <c r="M860" s="3"/>
      <c r="N860" s="3"/>
      <c r="O860" s="3"/>
      <c r="P860" s="3"/>
      <c r="Q860" s="3"/>
      <c r="R860" s="3"/>
      <c r="S860" s="3"/>
      <c r="T860" s="3"/>
    </row>
    <row r="861" spans="1:20" ht="15.75" customHeight="1" x14ac:dyDescent="0.3">
      <c r="A861" s="3"/>
      <c r="B861" s="3"/>
      <c r="C861" s="3"/>
      <c r="D861" s="3"/>
      <c r="E861" s="3"/>
      <c r="F861" s="3"/>
      <c r="G861" s="3"/>
      <c r="H861" s="3"/>
      <c r="I861" s="3"/>
      <c r="J861" s="3"/>
      <c r="K861" s="3"/>
      <c r="L861" s="3"/>
      <c r="M861" s="3"/>
      <c r="N861" s="3"/>
      <c r="O861" s="3"/>
      <c r="P861" s="3"/>
      <c r="Q861" s="3"/>
      <c r="R861" s="3"/>
      <c r="S861" s="3"/>
      <c r="T861" s="3"/>
    </row>
    <row r="862" spans="1:20" ht="15.75" customHeight="1" x14ac:dyDescent="0.3">
      <c r="A862" s="3"/>
      <c r="B862" s="3"/>
      <c r="C862" s="3"/>
      <c r="D862" s="3"/>
      <c r="E862" s="3"/>
      <c r="F862" s="3"/>
      <c r="G862" s="3"/>
      <c r="H862" s="3"/>
      <c r="I862" s="3"/>
      <c r="J862" s="3"/>
      <c r="K862" s="3"/>
      <c r="L862" s="3"/>
      <c r="M862" s="3"/>
      <c r="N862" s="3"/>
      <c r="O862" s="3"/>
      <c r="P862" s="3"/>
      <c r="Q862" s="3"/>
      <c r="R862" s="3"/>
      <c r="S862" s="3"/>
      <c r="T862" s="3"/>
    </row>
    <row r="863" spans="1:20" ht="15.75" customHeight="1" x14ac:dyDescent="0.3">
      <c r="A863" s="3"/>
      <c r="B863" s="3"/>
      <c r="C863" s="3"/>
      <c r="D863" s="3"/>
      <c r="E863" s="3"/>
      <c r="F863" s="3"/>
      <c r="G863" s="3"/>
      <c r="H863" s="3"/>
      <c r="I863" s="3"/>
      <c r="J863" s="3"/>
      <c r="K863" s="3"/>
      <c r="L863" s="3"/>
      <c r="M863" s="3"/>
      <c r="N863" s="3"/>
      <c r="O863" s="3"/>
      <c r="P863" s="3"/>
      <c r="Q863" s="3"/>
      <c r="R863" s="3"/>
      <c r="S863" s="3"/>
      <c r="T863" s="3"/>
    </row>
    <row r="864" spans="1:20" ht="15.75" customHeight="1" x14ac:dyDescent="0.3">
      <c r="A864" s="3"/>
      <c r="B864" s="3"/>
      <c r="C864" s="3"/>
      <c r="D864" s="3"/>
      <c r="E864" s="3"/>
      <c r="F864" s="3"/>
      <c r="G864" s="3"/>
      <c r="H864" s="3"/>
      <c r="I864" s="3"/>
      <c r="J864" s="3"/>
      <c r="K864" s="3"/>
      <c r="L864" s="3"/>
      <c r="M864" s="3"/>
      <c r="N864" s="3"/>
      <c r="O864" s="3"/>
      <c r="P864" s="3"/>
      <c r="Q864" s="3"/>
      <c r="R864" s="3"/>
      <c r="S864" s="3"/>
      <c r="T864" s="3"/>
    </row>
    <row r="865" spans="1:20" ht="15.75" customHeight="1" x14ac:dyDescent="0.3">
      <c r="A865" s="3"/>
      <c r="B865" s="3"/>
      <c r="C865" s="3"/>
      <c r="D865" s="3"/>
      <c r="E865" s="3"/>
      <c r="F865" s="3"/>
      <c r="G865" s="3"/>
      <c r="H865" s="3"/>
      <c r="I865" s="3"/>
      <c r="J865" s="3"/>
      <c r="K865" s="3"/>
      <c r="L865" s="3"/>
      <c r="M865" s="3"/>
      <c r="N865" s="3"/>
      <c r="O865" s="3"/>
      <c r="P865" s="3"/>
      <c r="Q865" s="3"/>
      <c r="R865" s="3"/>
      <c r="S865" s="3"/>
      <c r="T865" s="3"/>
    </row>
    <row r="866" spans="1:20" ht="15.75" customHeight="1" x14ac:dyDescent="0.3">
      <c r="A866" s="3"/>
      <c r="B866" s="3"/>
      <c r="C866" s="3"/>
      <c r="D866" s="3"/>
      <c r="E866" s="3"/>
      <c r="F866" s="3"/>
      <c r="G866" s="3"/>
      <c r="H866" s="3"/>
      <c r="I866" s="3"/>
      <c r="J866" s="3"/>
      <c r="K866" s="3"/>
      <c r="L866" s="3"/>
      <c r="M866" s="3"/>
      <c r="N866" s="3"/>
      <c r="O866" s="3"/>
      <c r="P866" s="3"/>
      <c r="Q866" s="3"/>
      <c r="R866" s="3"/>
      <c r="S866" s="3"/>
      <c r="T866" s="3"/>
    </row>
    <row r="867" spans="1:20" ht="15.75" customHeight="1" x14ac:dyDescent="0.3">
      <c r="A867" s="3"/>
      <c r="B867" s="3"/>
      <c r="C867" s="3"/>
      <c r="D867" s="3"/>
      <c r="E867" s="3"/>
      <c r="F867" s="3"/>
      <c r="G867" s="3"/>
      <c r="H867" s="3"/>
      <c r="I867" s="3"/>
      <c r="J867" s="3"/>
      <c r="K867" s="3"/>
      <c r="L867" s="3"/>
      <c r="M867" s="3"/>
      <c r="N867" s="3"/>
      <c r="O867" s="3"/>
      <c r="P867" s="3"/>
      <c r="Q867" s="3"/>
      <c r="R867" s="3"/>
      <c r="S867" s="3"/>
      <c r="T867" s="3"/>
    </row>
    <row r="868" spans="1:20" ht="15.75" customHeight="1" x14ac:dyDescent="0.3">
      <c r="A868" s="3"/>
      <c r="B868" s="3"/>
      <c r="C868" s="3"/>
      <c r="D868" s="3"/>
      <c r="E868" s="3"/>
      <c r="F868" s="3"/>
      <c r="G868" s="3"/>
      <c r="H868" s="3"/>
      <c r="I868" s="3"/>
      <c r="J868" s="3"/>
      <c r="K868" s="3"/>
      <c r="L868" s="3"/>
      <c r="M868" s="3"/>
      <c r="N868" s="3"/>
      <c r="O868" s="3"/>
      <c r="P868" s="3"/>
      <c r="Q868" s="3"/>
      <c r="R868" s="3"/>
      <c r="S868" s="3"/>
      <c r="T868" s="3"/>
    </row>
    <row r="869" spans="1:20" ht="15.75" customHeight="1" x14ac:dyDescent="0.3">
      <c r="A869" s="3"/>
      <c r="B869" s="3"/>
      <c r="C869" s="3"/>
      <c r="D869" s="3"/>
      <c r="E869" s="3"/>
      <c r="F869" s="3"/>
      <c r="G869" s="3"/>
      <c r="H869" s="3"/>
      <c r="I869" s="3"/>
      <c r="J869" s="3"/>
      <c r="K869" s="3"/>
      <c r="L869" s="3"/>
      <c r="M869" s="3"/>
      <c r="N869" s="3"/>
      <c r="O869" s="3"/>
      <c r="P869" s="3"/>
      <c r="Q869" s="3"/>
      <c r="R869" s="3"/>
      <c r="S869" s="3"/>
      <c r="T869" s="3"/>
    </row>
    <row r="870" spans="1:20" ht="15.75" customHeight="1" x14ac:dyDescent="0.3">
      <c r="A870" s="3"/>
      <c r="B870" s="3"/>
      <c r="C870" s="3"/>
      <c r="D870" s="3"/>
      <c r="E870" s="3"/>
      <c r="F870" s="3"/>
      <c r="G870" s="3"/>
      <c r="H870" s="3"/>
      <c r="I870" s="3"/>
      <c r="J870" s="3"/>
      <c r="K870" s="3"/>
      <c r="L870" s="3"/>
      <c r="M870" s="3"/>
      <c r="N870" s="3"/>
      <c r="O870" s="3"/>
      <c r="P870" s="3"/>
      <c r="Q870" s="3"/>
      <c r="R870" s="3"/>
      <c r="S870" s="3"/>
      <c r="T870" s="3"/>
    </row>
    <row r="871" spans="1:20" ht="15.75" customHeight="1" x14ac:dyDescent="0.3">
      <c r="A871" s="3"/>
      <c r="B871" s="3"/>
      <c r="C871" s="3"/>
      <c r="D871" s="3"/>
      <c r="E871" s="3"/>
      <c r="F871" s="3"/>
      <c r="G871" s="3"/>
      <c r="H871" s="3"/>
      <c r="I871" s="3"/>
      <c r="J871" s="3"/>
      <c r="K871" s="3"/>
      <c r="L871" s="3"/>
      <c r="M871" s="3"/>
      <c r="N871" s="3"/>
      <c r="O871" s="3"/>
      <c r="P871" s="3"/>
      <c r="Q871" s="3"/>
      <c r="R871" s="3"/>
      <c r="S871" s="3"/>
      <c r="T871" s="3"/>
    </row>
    <row r="872" spans="1:20" ht="15.75" customHeight="1" x14ac:dyDescent="0.3">
      <c r="A872" s="3"/>
      <c r="B872" s="3"/>
      <c r="C872" s="3"/>
      <c r="D872" s="3"/>
      <c r="E872" s="3"/>
      <c r="F872" s="3"/>
      <c r="G872" s="3"/>
      <c r="H872" s="3"/>
      <c r="I872" s="3"/>
      <c r="J872" s="3"/>
      <c r="K872" s="3"/>
      <c r="L872" s="3"/>
      <c r="M872" s="3"/>
      <c r="N872" s="3"/>
      <c r="O872" s="3"/>
      <c r="P872" s="3"/>
      <c r="Q872" s="3"/>
      <c r="R872" s="3"/>
      <c r="S872" s="3"/>
      <c r="T872" s="3"/>
    </row>
    <row r="873" spans="1:20" ht="15.75" customHeight="1" x14ac:dyDescent="0.3">
      <c r="A873" s="3"/>
      <c r="B873" s="3"/>
      <c r="C873" s="3"/>
      <c r="D873" s="3"/>
      <c r="E873" s="3"/>
      <c r="F873" s="3"/>
      <c r="G873" s="3"/>
      <c r="H873" s="3"/>
      <c r="I873" s="3"/>
      <c r="J873" s="3"/>
      <c r="K873" s="3"/>
      <c r="L873" s="3"/>
      <c r="M873" s="3"/>
      <c r="N873" s="3"/>
      <c r="O873" s="3"/>
      <c r="P873" s="3"/>
      <c r="Q873" s="3"/>
      <c r="R873" s="3"/>
      <c r="S873" s="3"/>
      <c r="T873" s="3"/>
    </row>
    <row r="874" spans="1:20" ht="15.75" customHeight="1" x14ac:dyDescent="0.3">
      <c r="A874" s="3"/>
      <c r="B874" s="3"/>
      <c r="C874" s="3"/>
      <c r="D874" s="3"/>
      <c r="E874" s="3"/>
      <c r="F874" s="3"/>
      <c r="G874" s="3"/>
      <c r="H874" s="3"/>
      <c r="I874" s="3"/>
      <c r="J874" s="3"/>
      <c r="K874" s="3"/>
      <c r="L874" s="3"/>
      <c r="M874" s="3"/>
      <c r="N874" s="3"/>
      <c r="O874" s="3"/>
      <c r="P874" s="3"/>
      <c r="Q874" s="3"/>
      <c r="R874" s="3"/>
      <c r="S874" s="3"/>
      <c r="T874" s="3"/>
    </row>
    <row r="875" spans="1:20" ht="15.75" customHeight="1" x14ac:dyDescent="0.3">
      <c r="A875" s="3"/>
      <c r="B875" s="3"/>
      <c r="C875" s="3"/>
      <c r="D875" s="3"/>
      <c r="E875" s="3"/>
      <c r="F875" s="3"/>
      <c r="G875" s="3"/>
      <c r="H875" s="3"/>
      <c r="I875" s="3"/>
      <c r="J875" s="3"/>
      <c r="K875" s="3"/>
      <c r="L875" s="3"/>
      <c r="M875" s="3"/>
      <c r="N875" s="3"/>
      <c r="O875" s="3"/>
      <c r="P875" s="3"/>
      <c r="Q875" s="3"/>
      <c r="R875" s="3"/>
      <c r="S875" s="3"/>
      <c r="T875" s="3"/>
    </row>
    <row r="876" spans="1:20" ht="15.75" customHeight="1" x14ac:dyDescent="0.3">
      <c r="A876" s="3"/>
      <c r="B876" s="3"/>
      <c r="C876" s="3"/>
      <c r="D876" s="3"/>
      <c r="E876" s="3"/>
      <c r="F876" s="3"/>
      <c r="G876" s="3"/>
      <c r="H876" s="3"/>
      <c r="I876" s="3"/>
      <c r="J876" s="3"/>
      <c r="K876" s="3"/>
      <c r="L876" s="3"/>
      <c r="M876" s="3"/>
      <c r="N876" s="3"/>
      <c r="O876" s="3"/>
      <c r="P876" s="3"/>
      <c r="Q876" s="3"/>
      <c r="R876" s="3"/>
      <c r="S876" s="3"/>
      <c r="T876" s="3"/>
    </row>
    <row r="877" spans="1:20" ht="15.75" customHeight="1" x14ac:dyDescent="0.3">
      <c r="A877" s="3"/>
      <c r="B877" s="3"/>
      <c r="C877" s="3"/>
      <c r="D877" s="3"/>
      <c r="E877" s="3"/>
      <c r="F877" s="3"/>
      <c r="G877" s="3"/>
      <c r="H877" s="3"/>
      <c r="I877" s="3"/>
      <c r="J877" s="3"/>
      <c r="K877" s="3"/>
      <c r="L877" s="3"/>
      <c r="M877" s="3"/>
      <c r="N877" s="3"/>
      <c r="O877" s="3"/>
      <c r="P877" s="3"/>
      <c r="Q877" s="3"/>
      <c r="R877" s="3"/>
      <c r="S877" s="3"/>
      <c r="T877" s="3"/>
    </row>
    <row r="878" spans="1:20" ht="15.75" customHeight="1" x14ac:dyDescent="0.3">
      <c r="A878" s="3"/>
      <c r="B878" s="3"/>
      <c r="C878" s="3"/>
      <c r="D878" s="3"/>
      <c r="E878" s="3"/>
      <c r="F878" s="3"/>
      <c r="G878" s="3"/>
      <c r="H878" s="3"/>
      <c r="I878" s="3"/>
      <c r="J878" s="3"/>
      <c r="K878" s="3"/>
      <c r="L878" s="3"/>
      <c r="M878" s="3"/>
      <c r="N878" s="3"/>
      <c r="O878" s="3"/>
      <c r="P878" s="3"/>
      <c r="Q878" s="3"/>
      <c r="R878" s="3"/>
      <c r="S878" s="3"/>
      <c r="T878" s="3"/>
    </row>
    <row r="879" spans="1:20" ht="15.75" customHeight="1" x14ac:dyDescent="0.3">
      <c r="A879" s="3"/>
      <c r="B879" s="3"/>
      <c r="C879" s="3"/>
      <c r="D879" s="3"/>
      <c r="E879" s="3"/>
      <c r="F879" s="3"/>
      <c r="G879" s="3"/>
      <c r="H879" s="3"/>
      <c r="I879" s="3"/>
      <c r="J879" s="3"/>
      <c r="K879" s="3"/>
      <c r="L879" s="3"/>
      <c r="M879" s="3"/>
      <c r="N879" s="3"/>
      <c r="O879" s="3"/>
      <c r="P879" s="3"/>
      <c r="Q879" s="3"/>
      <c r="R879" s="3"/>
      <c r="S879" s="3"/>
      <c r="T879" s="3"/>
    </row>
    <row r="880" spans="1:20" ht="15.75" customHeight="1" x14ac:dyDescent="0.3">
      <c r="A880" s="3"/>
      <c r="B880" s="3"/>
      <c r="C880" s="3"/>
      <c r="D880" s="3"/>
      <c r="E880" s="3"/>
      <c r="F880" s="3"/>
      <c r="G880" s="3"/>
      <c r="H880" s="3"/>
      <c r="I880" s="3"/>
      <c r="J880" s="3"/>
      <c r="K880" s="3"/>
      <c r="L880" s="3"/>
      <c r="M880" s="3"/>
      <c r="N880" s="3"/>
      <c r="O880" s="3"/>
      <c r="P880" s="3"/>
      <c r="Q880" s="3"/>
      <c r="R880" s="3"/>
      <c r="S880" s="3"/>
      <c r="T880" s="3"/>
    </row>
    <row r="881" spans="1:20" ht="15.75" customHeight="1" x14ac:dyDescent="0.3">
      <c r="A881" s="3"/>
      <c r="B881" s="3"/>
      <c r="C881" s="3"/>
      <c r="D881" s="3"/>
      <c r="E881" s="3"/>
      <c r="F881" s="3"/>
      <c r="G881" s="3"/>
      <c r="H881" s="3"/>
      <c r="I881" s="3"/>
      <c r="J881" s="3"/>
      <c r="K881" s="3"/>
      <c r="L881" s="3"/>
      <c r="M881" s="3"/>
      <c r="N881" s="3"/>
      <c r="O881" s="3"/>
      <c r="P881" s="3"/>
      <c r="Q881" s="3"/>
      <c r="R881" s="3"/>
      <c r="S881" s="3"/>
      <c r="T881" s="3"/>
    </row>
    <row r="882" spans="1:20" ht="15.75" customHeight="1" x14ac:dyDescent="0.3">
      <c r="A882" s="3"/>
      <c r="B882" s="3"/>
      <c r="C882" s="3"/>
      <c r="D882" s="3"/>
      <c r="E882" s="3"/>
      <c r="F882" s="3"/>
      <c r="G882" s="3"/>
      <c r="H882" s="3"/>
      <c r="I882" s="3"/>
      <c r="J882" s="3"/>
      <c r="K882" s="3"/>
      <c r="L882" s="3"/>
      <c r="M882" s="3"/>
      <c r="N882" s="3"/>
      <c r="O882" s="3"/>
      <c r="P882" s="3"/>
      <c r="Q882" s="3"/>
      <c r="R882" s="3"/>
      <c r="S882" s="3"/>
      <c r="T882" s="3"/>
    </row>
    <row r="883" spans="1:20" ht="15.75" customHeight="1" x14ac:dyDescent="0.3">
      <c r="A883" s="3"/>
      <c r="B883" s="3"/>
      <c r="C883" s="3"/>
      <c r="D883" s="3"/>
      <c r="E883" s="3"/>
      <c r="F883" s="3"/>
      <c r="G883" s="3"/>
      <c r="H883" s="3"/>
      <c r="I883" s="3"/>
      <c r="J883" s="3"/>
      <c r="K883" s="3"/>
      <c r="L883" s="3"/>
      <c r="M883" s="3"/>
      <c r="N883" s="3"/>
      <c r="O883" s="3"/>
      <c r="P883" s="3"/>
      <c r="Q883" s="3"/>
      <c r="R883" s="3"/>
      <c r="S883" s="3"/>
      <c r="T883" s="3"/>
    </row>
    <row r="884" spans="1:20" ht="15.75" customHeight="1" x14ac:dyDescent="0.3">
      <c r="A884" s="3"/>
      <c r="B884" s="3"/>
      <c r="C884" s="3"/>
      <c r="D884" s="3"/>
      <c r="E884" s="3"/>
      <c r="F884" s="3"/>
      <c r="G884" s="3"/>
      <c r="H884" s="3"/>
      <c r="I884" s="3"/>
      <c r="J884" s="3"/>
      <c r="K884" s="3"/>
      <c r="L884" s="3"/>
      <c r="M884" s="3"/>
      <c r="N884" s="3"/>
      <c r="O884" s="3"/>
      <c r="P884" s="3"/>
      <c r="Q884" s="3"/>
      <c r="R884" s="3"/>
      <c r="S884" s="3"/>
      <c r="T884" s="3"/>
    </row>
    <row r="885" spans="1:20" ht="15.75" customHeight="1" x14ac:dyDescent="0.3">
      <c r="A885" s="3"/>
      <c r="B885" s="3"/>
      <c r="C885" s="3"/>
      <c r="D885" s="3"/>
      <c r="E885" s="3"/>
      <c r="F885" s="3"/>
      <c r="G885" s="3"/>
      <c r="H885" s="3"/>
      <c r="I885" s="3"/>
      <c r="J885" s="3"/>
      <c r="K885" s="3"/>
      <c r="L885" s="3"/>
      <c r="M885" s="3"/>
      <c r="N885" s="3"/>
      <c r="O885" s="3"/>
      <c r="P885" s="3"/>
      <c r="Q885" s="3"/>
      <c r="R885" s="3"/>
      <c r="S885" s="3"/>
      <c r="T885" s="3"/>
    </row>
    <row r="886" spans="1:20" ht="15.75" customHeight="1" x14ac:dyDescent="0.3">
      <c r="A886" s="3"/>
      <c r="B886" s="3"/>
      <c r="C886" s="3"/>
      <c r="D886" s="3"/>
      <c r="E886" s="3"/>
      <c r="F886" s="3"/>
      <c r="G886" s="3"/>
      <c r="H886" s="3"/>
      <c r="I886" s="3"/>
      <c r="J886" s="3"/>
      <c r="K886" s="3"/>
      <c r="L886" s="3"/>
      <c r="M886" s="3"/>
      <c r="N886" s="3"/>
      <c r="O886" s="3"/>
      <c r="P886" s="3"/>
      <c r="Q886" s="3"/>
      <c r="R886" s="3"/>
      <c r="S886" s="3"/>
      <c r="T886" s="3"/>
    </row>
    <row r="887" spans="1:20" ht="15.75" customHeight="1" x14ac:dyDescent="0.3">
      <c r="A887" s="3"/>
      <c r="B887" s="3"/>
      <c r="C887" s="3"/>
      <c r="D887" s="3"/>
      <c r="E887" s="3"/>
      <c r="F887" s="3"/>
      <c r="G887" s="3"/>
      <c r="H887" s="3"/>
      <c r="I887" s="3"/>
      <c r="J887" s="3"/>
      <c r="K887" s="3"/>
      <c r="L887" s="3"/>
      <c r="M887" s="3"/>
      <c r="N887" s="3"/>
      <c r="O887" s="3"/>
      <c r="P887" s="3"/>
      <c r="Q887" s="3"/>
      <c r="R887" s="3"/>
      <c r="S887" s="3"/>
      <c r="T887" s="3"/>
    </row>
    <row r="888" spans="1:20" ht="15.75" customHeight="1" x14ac:dyDescent="0.3">
      <c r="A888" s="3"/>
      <c r="B888" s="3"/>
      <c r="C888" s="3"/>
      <c r="D888" s="3"/>
      <c r="E888" s="3"/>
      <c r="F888" s="3"/>
      <c r="G888" s="3"/>
      <c r="H888" s="3"/>
      <c r="I888" s="3"/>
      <c r="J888" s="3"/>
      <c r="K888" s="3"/>
      <c r="L888" s="3"/>
      <c r="M888" s="3"/>
      <c r="N888" s="3"/>
      <c r="O888" s="3"/>
      <c r="P888" s="3"/>
      <c r="Q888" s="3"/>
      <c r="R888" s="3"/>
      <c r="S888" s="3"/>
      <c r="T888" s="3"/>
    </row>
    <row r="889" spans="1:20" ht="15.75" customHeight="1" x14ac:dyDescent="0.3">
      <c r="A889" s="3"/>
      <c r="B889" s="3"/>
      <c r="C889" s="3"/>
      <c r="D889" s="3"/>
      <c r="E889" s="3"/>
      <c r="F889" s="3"/>
      <c r="G889" s="3"/>
      <c r="H889" s="3"/>
      <c r="I889" s="3"/>
      <c r="J889" s="3"/>
      <c r="K889" s="3"/>
      <c r="L889" s="3"/>
      <c r="M889" s="3"/>
      <c r="N889" s="3"/>
      <c r="O889" s="3"/>
      <c r="P889" s="3"/>
      <c r="Q889" s="3"/>
      <c r="R889" s="3"/>
      <c r="S889" s="3"/>
      <c r="T889" s="3"/>
    </row>
    <row r="890" spans="1:20" ht="15.75" customHeight="1" x14ac:dyDescent="0.3">
      <c r="A890" s="3"/>
      <c r="B890" s="3"/>
      <c r="C890" s="3"/>
      <c r="D890" s="3"/>
      <c r="E890" s="3"/>
      <c r="F890" s="3"/>
      <c r="G890" s="3"/>
      <c r="H890" s="3"/>
      <c r="I890" s="3"/>
      <c r="J890" s="3"/>
      <c r="K890" s="3"/>
      <c r="L890" s="3"/>
      <c r="M890" s="3"/>
      <c r="N890" s="3"/>
      <c r="O890" s="3"/>
      <c r="P890" s="3"/>
      <c r="Q890" s="3"/>
      <c r="R890" s="3"/>
      <c r="S890" s="3"/>
      <c r="T890" s="3"/>
    </row>
    <row r="891" spans="1:20" ht="15.75" customHeight="1" x14ac:dyDescent="0.3">
      <c r="A891" s="3"/>
      <c r="B891" s="3"/>
      <c r="C891" s="3"/>
      <c r="D891" s="3"/>
      <c r="E891" s="3"/>
      <c r="F891" s="3"/>
      <c r="G891" s="3"/>
      <c r="H891" s="3"/>
      <c r="I891" s="3"/>
      <c r="J891" s="3"/>
      <c r="K891" s="3"/>
      <c r="L891" s="3"/>
      <c r="M891" s="3"/>
      <c r="N891" s="3"/>
      <c r="O891" s="3"/>
      <c r="P891" s="3"/>
      <c r="Q891" s="3"/>
      <c r="R891" s="3"/>
      <c r="S891" s="3"/>
      <c r="T891" s="3"/>
    </row>
    <row r="892" spans="1:20" ht="15.75" customHeight="1" x14ac:dyDescent="0.3">
      <c r="A892" s="3"/>
      <c r="B892" s="3"/>
      <c r="C892" s="3"/>
      <c r="D892" s="3"/>
      <c r="E892" s="3"/>
      <c r="F892" s="3"/>
      <c r="G892" s="3"/>
      <c r="H892" s="3"/>
      <c r="I892" s="3"/>
      <c r="J892" s="3"/>
      <c r="K892" s="3"/>
      <c r="L892" s="3"/>
      <c r="M892" s="3"/>
      <c r="N892" s="3"/>
      <c r="O892" s="3"/>
      <c r="P892" s="3"/>
      <c r="Q892" s="3"/>
      <c r="R892" s="3"/>
      <c r="S892" s="3"/>
      <c r="T892" s="3"/>
    </row>
    <row r="893" spans="1:20" ht="15.75" customHeight="1" x14ac:dyDescent="0.3">
      <c r="A893" s="3"/>
      <c r="B893" s="3"/>
      <c r="C893" s="3"/>
      <c r="D893" s="3"/>
      <c r="E893" s="3"/>
      <c r="F893" s="3"/>
      <c r="G893" s="3"/>
      <c r="H893" s="3"/>
      <c r="I893" s="3"/>
      <c r="J893" s="3"/>
      <c r="K893" s="3"/>
      <c r="L893" s="3"/>
      <c r="M893" s="3"/>
      <c r="N893" s="3"/>
      <c r="O893" s="3"/>
      <c r="P893" s="3"/>
      <c r="Q893" s="3"/>
      <c r="R893" s="3"/>
      <c r="S893" s="3"/>
      <c r="T893" s="3"/>
    </row>
    <row r="894" spans="1:20" ht="15.75" customHeight="1" x14ac:dyDescent="0.3">
      <c r="A894" s="3"/>
      <c r="B894" s="3"/>
      <c r="C894" s="3"/>
      <c r="D894" s="3"/>
      <c r="E894" s="3"/>
      <c r="F894" s="3"/>
      <c r="G894" s="3"/>
      <c r="H894" s="3"/>
      <c r="I894" s="3"/>
      <c r="J894" s="3"/>
      <c r="K894" s="3"/>
      <c r="L894" s="3"/>
      <c r="M894" s="3"/>
      <c r="N894" s="3"/>
      <c r="O894" s="3"/>
      <c r="P894" s="3"/>
      <c r="Q894" s="3"/>
      <c r="R894" s="3"/>
      <c r="S894" s="3"/>
      <c r="T894" s="3"/>
    </row>
    <row r="895" spans="1:20" ht="15.75" customHeight="1" x14ac:dyDescent="0.3">
      <c r="A895" s="3"/>
      <c r="B895" s="3"/>
      <c r="C895" s="3"/>
      <c r="D895" s="3"/>
      <c r="E895" s="3"/>
      <c r="F895" s="3"/>
      <c r="G895" s="3"/>
      <c r="H895" s="3"/>
      <c r="I895" s="3"/>
      <c r="J895" s="3"/>
      <c r="K895" s="3"/>
      <c r="L895" s="3"/>
      <c r="M895" s="3"/>
      <c r="N895" s="3"/>
      <c r="O895" s="3"/>
      <c r="P895" s="3"/>
      <c r="Q895" s="3"/>
      <c r="R895" s="3"/>
      <c r="S895" s="3"/>
      <c r="T895" s="3"/>
    </row>
    <row r="896" spans="1:20" ht="15.75" customHeight="1" x14ac:dyDescent="0.3">
      <c r="A896" s="3"/>
      <c r="B896" s="3"/>
      <c r="C896" s="3"/>
      <c r="D896" s="3"/>
      <c r="E896" s="3"/>
      <c r="F896" s="3"/>
      <c r="G896" s="3"/>
      <c r="H896" s="3"/>
      <c r="I896" s="3"/>
      <c r="J896" s="3"/>
      <c r="K896" s="3"/>
      <c r="L896" s="3"/>
      <c r="M896" s="3"/>
      <c r="N896" s="3"/>
      <c r="O896" s="3"/>
      <c r="P896" s="3"/>
      <c r="Q896" s="3"/>
      <c r="R896" s="3"/>
      <c r="S896" s="3"/>
      <c r="T896" s="3"/>
    </row>
    <row r="897" spans="1:20" ht="15.75" customHeight="1" x14ac:dyDescent="0.3">
      <c r="A897" s="3"/>
      <c r="B897" s="3"/>
      <c r="C897" s="3"/>
      <c r="D897" s="3"/>
      <c r="E897" s="3"/>
      <c r="F897" s="3"/>
      <c r="G897" s="3"/>
      <c r="H897" s="3"/>
      <c r="I897" s="3"/>
      <c r="J897" s="3"/>
      <c r="K897" s="3"/>
      <c r="L897" s="3"/>
      <c r="M897" s="3"/>
      <c r="N897" s="3"/>
      <c r="O897" s="3"/>
      <c r="P897" s="3"/>
      <c r="Q897" s="3"/>
      <c r="R897" s="3"/>
      <c r="S897" s="3"/>
      <c r="T897" s="3"/>
    </row>
    <row r="898" spans="1:20" ht="15.75" customHeight="1" x14ac:dyDescent="0.3">
      <c r="A898" s="3"/>
      <c r="B898" s="3"/>
      <c r="C898" s="3"/>
      <c r="D898" s="3"/>
      <c r="E898" s="3"/>
      <c r="F898" s="3"/>
      <c r="G898" s="3"/>
      <c r="H898" s="3"/>
      <c r="I898" s="3"/>
      <c r="J898" s="3"/>
      <c r="K898" s="3"/>
      <c r="L898" s="3"/>
      <c r="M898" s="3"/>
      <c r="N898" s="3"/>
      <c r="O898" s="3"/>
      <c r="P898" s="3"/>
      <c r="Q898" s="3"/>
      <c r="R898" s="3"/>
      <c r="S898" s="3"/>
      <c r="T898" s="3"/>
    </row>
    <row r="899" spans="1:20" ht="15.75" customHeight="1" x14ac:dyDescent="0.3">
      <c r="A899" s="3"/>
      <c r="B899" s="3"/>
      <c r="C899" s="3"/>
      <c r="D899" s="3"/>
      <c r="E899" s="3"/>
      <c r="F899" s="3"/>
      <c r="G899" s="3"/>
      <c r="H899" s="3"/>
      <c r="I899" s="3"/>
      <c r="J899" s="3"/>
      <c r="K899" s="3"/>
      <c r="L899" s="3"/>
      <c r="M899" s="3"/>
      <c r="N899" s="3"/>
      <c r="O899" s="3"/>
      <c r="P899" s="3"/>
      <c r="Q899" s="3"/>
      <c r="R899" s="3"/>
      <c r="S899" s="3"/>
      <c r="T899" s="3"/>
    </row>
    <row r="900" spans="1:20" ht="15.75" customHeight="1" x14ac:dyDescent="0.3">
      <c r="A900" s="3"/>
      <c r="B900" s="3"/>
      <c r="C900" s="3"/>
      <c r="D900" s="3"/>
      <c r="E900" s="3"/>
      <c r="F900" s="3"/>
      <c r="G900" s="3"/>
      <c r="H900" s="3"/>
      <c r="I900" s="3"/>
      <c r="J900" s="3"/>
      <c r="K900" s="3"/>
      <c r="L900" s="3"/>
      <c r="M900" s="3"/>
      <c r="N900" s="3"/>
      <c r="O900" s="3"/>
      <c r="P900" s="3"/>
      <c r="Q900" s="3"/>
      <c r="R900" s="3"/>
      <c r="S900" s="3"/>
      <c r="T900" s="3"/>
    </row>
    <row r="901" spans="1:20" ht="15.75" customHeight="1" x14ac:dyDescent="0.3">
      <c r="A901" s="3"/>
      <c r="B901" s="3"/>
      <c r="C901" s="3"/>
      <c r="D901" s="3"/>
      <c r="E901" s="3"/>
      <c r="F901" s="3"/>
      <c r="G901" s="3"/>
      <c r="H901" s="3"/>
      <c r="I901" s="3"/>
      <c r="J901" s="3"/>
      <c r="K901" s="3"/>
      <c r="L901" s="3"/>
      <c r="M901" s="3"/>
      <c r="N901" s="3"/>
      <c r="O901" s="3"/>
      <c r="P901" s="3"/>
      <c r="Q901" s="3"/>
      <c r="R901" s="3"/>
      <c r="S901" s="3"/>
      <c r="T901" s="3"/>
    </row>
    <row r="902" spans="1:20" ht="15.75" customHeight="1" x14ac:dyDescent="0.3">
      <c r="A902" s="3"/>
      <c r="B902" s="3"/>
      <c r="C902" s="3"/>
      <c r="D902" s="3"/>
      <c r="E902" s="3"/>
      <c r="F902" s="3"/>
      <c r="G902" s="3"/>
      <c r="H902" s="3"/>
      <c r="I902" s="3"/>
      <c r="J902" s="3"/>
      <c r="K902" s="3"/>
      <c r="L902" s="3"/>
      <c r="M902" s="3"/>
      <c r="N902" s="3"/>
      <c r="O902" s="3"/>
      <c r="P902" s="3"/>
      <c r="Q902" s="3"/>
      <c r="R902" s="3"/>
      <c r="S902" s="3"/>
      <c r="T902" s="3"/>
    </row>
    <row r="903" spans="1:20" ht="15.75" customHeight="1" x14ac:dyDescent="0.3">
      <c r="A903" s="3"/>
      <c r="B903" s="3"/>
      <c r="C903" s="3"/>
      <c r="D903" s="3"/>
      <c r="E903" s="3"/>
      <c r="F903" s="3"/>
      <c r="G903" s="3"/>
      <c r="H903" s="3"/>
      <c r="I903" s="3"/>
      <c r="J903" s="3"/>
      <c r="K903" s="3"/>
      <c r="L903" s="3"/>
      <c r="M903" s="3"/>
      <c r="N903" s="3"/>
      <c r="O903" s="3"/>
      <c r="P903" s="3"/>
      <c r="Q903" s="3"/>
      <c r="R903" s="3"/>
      <c r="S903" s="3"/>
      <c r="T903" s="3"/>
    </row>
    <row r="904" spans="1:20" ht="15.75" customHeight="1" x14ac:dyDescent="0.3">
      <c r="A904" s="3"/>
      <c r="B904" s="3"/>
      <c r="C904" s="3"/>
      <c r="D904" s="3"/>
      <c r="E904" s="3"/>
      <c r="F904" s="3"/>
      <c r="G904" s="3"/>
      <c r="H904" s="3"/>
      <c r="I904" s="3"/>
      <c r="J904" s="3"/>
      <c r="K904" s="3"/>
      <c r="L904" s="3"/>
      <c r="M904" s="3"/>
      <c r="N904" s="3"/>
      <c r="O904" s="3"/>
      <c r="P904" s="3"/>
      <c r="Q904" s="3"/>
      <c r="R904" s="3"/>
      <c r="S904" s="3"/>
      <c r="T904" s="3"/>
    </row>
    <row r="905" spans="1:20" ht="15.75" customHeight="1" x14ac:dyDescent="0.3">
      <c r="A905" s="3"/>
      <c r="B905" s="3"/>
      <c r="C905" s="3"/>
      <c r="D905" s="3"/>
      <c r="E905" s="3"/>
      <c r="F905" s="3"/>
      <c r="G905" s="3"/>
      <c r="H905" s="3"/>
      <c r="I905" s="3"/>
      <c r="J905" s="3"/>
      <c r="K905" s="3"/>
      <c r="L905" s="3"/>
      <c r="M905" s="3"/>
      <c r="N905" s="3"/>
      <c r="O905" s="3"/>
      <c r="P905" s="3"/>
      <c r="Q905" s="3"/>
      <c r="R905" s="3"/>
      <c r="S905" s="3"/>
      <c r="T905" s="3"/>
    </row>
    <row r="906" spans="1:20" ht="15.75" customHeight="1" x14ac:dyDescent="0.3">
      <c r="A906" s="3"/>
      <c r="B906" s="3"/>
      <c r="C906" s="3"/>
      <c r="D906" s="3"/>
      <c r="E906" s="3"/>
      <c r="F906" s="3"/>
      <c r="G906" s="3"/>
      <c r="H906" s="3"/>
      <c r="I906" s="3"/>
      <c r="J906" s="3"/>
      <c r="K906" s="3"/>
      <c r="L906" s="3"/>
      <c r="M906" s="3"/>
      <c r="N906" s="3"/>
      <c r="O906" s="3"/>
      <c r="P906" s="3"/>
      <c r="Q906" s="3"/>
      <c r="R906" s="3"/>
      <c r="S906" s="3"/>
      <c r="T906" s="3"/>
    </row>
    <row r="907" spans="1:20" ht="15.75" customHeight="1" x14ac:dyDescent="0.3">
      <c r="A907" s="3"/>
      <c r="B907" s="3"/>
      <c r="C907" s="3"/>
      <c r="D907" s="3"/>
      <c r="E907" s="3"/>
      <c r="F907" s="3"/>
      <c r="G907" s="3"/>
      <c r="H907" s="3"/>
      <c r="I907" s="3"/>
      <c r="J907" s="3"/>
      <c r="K907" s="3"/>
      <c r="L907" s="3"/>
      <c r="M907" s="3"/>
      <c r="N907" s="3"/>
      <c r="O907" s="3"/>
      <c r="P907" s="3"/>
      <c r="Q907" s="3"/>
      <c r="R907" s="3"/>
      <c r="S907" s="3"/>
      <c r="T907" s="3"/>
    </row>
    <row r="908" spans="1:20" ht="15.75" customHeight="1" x14ac:dyDescent="0.3">
      <c r="A908" s="3"/>
      <c r="B908" s="3"/>
      <c r="C908" s="3"/>
      <c r="D908" s="3"/>
      <c r="E908" s="3"/>
      <c r="F908" s="3"/>
      <c r="G908" s="3"/>
      <c r="H908" s="3"/>
      <c r="I908" s="3"/>
      <c r="J908" s="3"/>
      <c r="K908" s="3"/>
      <c r="L908" s="3"/>
      <c r="M908" s="3"/>
      <c r="N908" s="3"/>
      <c r="O908" s="3"/>
      <c r="P908" s="3"/>
      <c r="Q908" s="3"/>
      <c r="R908" s="3"/>
      <c r="S908" s="3"/>
      <c r="T908" s="3"/>
    </row>
    <row r="909" spans="1:20" ht="15.75" customHeight="1" x14ac:dyDescent="0.3">
      <c r="A909" s="3"/>
      <c r="B909" s="3"/>
      <c r="C909" s="3"/>
      <c r="D909" s="3"/>
      <c r="E909" s="3"/>
      <c r="F909" s="3"/>
      <c r="G909" s="3"/>
      <c r="H909" s="3"/>
      <c r="I909" s="3"/>
      <c r="J909" s="3"/>
      <c r="K909" s="3"/>
      <c r="L909" s="3"/>
      <c r="M909" s="3"/>
      <c r="N909" s="3"/>
      <c r="O909" s="3"/>
      <c r="P909" s="3"/>
      <c r="Q909" s="3"/>
      <c r="R909" s="3"/>
      <c r="S909" s="3"/>
      <c r="T909" s="3"/>
    </row>
    <row r="910" spans="1:20" ht="15.75" customHeight="1" x14ac:dyDescent="0.3">
      <c r="A910" s="3"/>
      <c r="B910" s="3"/>
      <c r="C910" s="3"/>
      <c r="D910" s="3"/>
      <c r="E910" s="3"/>
      <c r="F910" s="3"/>
      <c r="G910" s="3"/>
      <c r="H910" s="3"/>
      <c r="I910" s="3"/>
      <c r="J910" s="3"/>
      <c r="K910" s="3"/>
      <c r="L910" s="3"/>
      <c r="M910" s="3"/>
      <c r="N910" s="3"/>
      <c r="O910" s="3"/>
      <c r="P910" s="3"/>
      <c r="Q910" s="3"/>
      <c r="R910" s="3"/>
      <c r="S910" s="3"/>
      <c r="T910" s="3"/>
    </row>
    <row r="911" spans="1:20" ht="15.75" customHeight="1" x14ac:dyDescent="0.3">
      <c r="A911" s="3"/>
      <c r="B911" s="3"/>
      <c r="C911" s="3"/>
      <c r="D911" s="3"/>
      <c r="E911" s="3"/>
      <c r="F911" s="3"/>
      <c r="G911" s="3"/>
      <c r="H911" s="3"/>
      <c r="I911" s="3"/>
      <c r="J911" s="3"/>
      <c r="K911" s="3"/>
      <c r="L911" s="3"/>
      <c r="M911" s="3"/>
      <c r="N911" s="3"/>
      <c r="O911" s="3"/>
      <c r="P911" s="3"/>
      <c r="Q911" s="3"/>
      <c r="R911" s="3"/>
      <c r="S911" s="3"/>
      <c r="T911" s="3"/>
    </row>
    <row r="912" spans="1:20" ht="15.75" customHeight="1" x14ac:dyDescent="0.3">
      <c r="A912" s="3"/>
      <c r="B912" s="3"/>
      <c r="C912" s="3"/>
      <c r="D912" s="3"/>
      <c r="E912" s="3"/>
      <c r="F912" s="3"/>
      <c r="G912" s="3"/>
      <c r="H912" s="3"/>
      <c r="I912" s="3"/>
      <c r="J912" s="3"/>
      <c r="K912" s="3"/>
      <c r="L912" s="3"/>
      <c r="M912" s="3"/>
      <c r="N912" s="3"/>
      <c r="O912" s="3"/>
      <c r="P912" s="3"/>
      <c r="Q912" s="3"/>
      <c r="R912" s="3"/>
      <c r="S912" s="3"/>
      <c r="T912" s="3"/>
    </row>
    <row r="913" spans="1:20" ht="15.75" customHeight="1" x14ac:dyDescent="0.3">
      <c r="A913" s="3"/>
      <c r="B913" s="3"/>
      <c r="C913" s="3"/>
      <c r="D913" s="3"/>
      <c r="E913" s="3"/>
      <c r="F913" s="3"/>
      <c r="G913" s="3"/>
      <c r="H913" s="3"/>
      <c r="I913" s="3"/>
      <c r="J913" s="3"/>
      <c r="K913" s="3"/>
      <c r="L913" s="3"/>
      <c r="M913" s="3"/>
      <c r="N913" s="3"/>
      <c r="O913" s="3"/>
      <c r="P913" s="3"/>
      <c r="Q913" s="3"/>
      <c r="R913" s="3"/>
      <c r="S913" s="3"/>
      <c r="T913" s="3"/>
    </row>
    <row r="914" spans="1:20" ht="15.75" customHeight="1" x14ac:dyDescent="0.3">
      <c r="A914" s="3"/>
      <c r="B914" s="3"/>
      <c r="C914" s="3"/>
      <c r="D914" s="3"/>
      <c r="E914" s="3"/>
      <c r="F914" s="3"/>
      <c r="G914" s="3"/>
      <c r="H914" s="3"/>
      <c r="I914" s="3"/>
      <c r="J914" s="3"/>
      <c r="K914" s="3"/>
      <c r="L914" s="3"/>
      <c r="M914" s="3"/>
      <c r="N914" s="3"/>
      <c r="O914" s="3"/>
      <c r="P914" s="3"/>
      <c r="Q914" s="3"/>
      <c r="R914" s="3"/>
      <c r="S914" s="3"/>
      <c r="T914" s="3"/>
    </row>
    <row r="915" spans="1:20" ht="15.75" customHeight="1" x14ac:dyDescent="0.3">
      <c r="A915" s="3"/>
      <c r="B915" s="3"/>
      <c r="C915" s="3"/>
      <c r="D915" s="3"/>
      <c r="E915" s="3"/>
      <c r="F915" s="3"/>
      <c r="G915" s="3"/>
      <c r="H915" s="3"/>
      <c r="I915" s="3"/>
      <c r="J915" s="3"/>
      <c r="K915" s="3"/>
      <c r="L915" s="3"/>
      <c r="M915" s="3"/>
      <c r="N915" s="3"/>
      <c r="O915" s="3"/>
      <c r="P915" s="3"/>
      <c r="Q915" s="3"/>
      <c r="R915" s="3"/>
      <c r="S915" s="3"/>
      <c r="T915" s="3"/>
    </row>
    <row r="916" spans="1:20" ht="15.75" customHeight="1" x14ac:dyDescent="0.3">
      <c r="A916" s="3"/>
      <c r="B916" s="3"/>
      <c r="C916" s="3"/>
      <c r="D916" s="3"/>
      <c r="E916" s="3"/>
      <c r="F916" s="3"/>
      <c r="G916" s="3"/>
      <c r="H916" s="3"/>
      <c r="I916" s="3"/>
      <c r="J916" s="3"/>
      <c r="K916" s="3"/>
      <c r="L916" s="3"/>
      <c r="M916" s="3"/>
      <c r="N916" s="3"/>
      <c r="O916" s="3"/>
      <c r="P916" s="3"/>
      <c r="Q916" s="3"/>
      <c r="R916" s="3"/>
      <c r="S916" s="3"/>
      <c r="T916" s="3"/>
    </row>
    <row r="917" spans="1:20" ht="15.75" customHeight="1" x14ac:dyDescent="0.3">
      <c r="A917" s="3"/>
      <c r="B917" s="3"/>
      <c r="C917" s="3"/>
      <c r="D917" s="3"/>
      <c r="E917" s="3"/>
      <c r="F917" s="3"/>
      <c r="G917" s="3"/>
      <c r="H917" s="3"/>
      <c r="I917" s="3"/>
      <c r="J917" s="3"/>
      <c r="K917" s="3"/>
      <c r="L917" s="3"/>
      <c r="M917" s="3"/>
      <c r="N917" s="3"/>
      <c r="O917" s="3"/>
      <c r="P917" s="3"/>
      <c r="Q917" s="3"/>
      <c r="R917" s="3"/>
      <c r="S917" s="3"/>
      <c r="T917" s="3"/>
    </row>
    <row r="918" spans="1:20" ht="15.75" customHeight="1" x14ac:dyDescent="0.3">
      <c r="A918" s="3"/>
      <c r="B918" s="3"/>
      <c r="C918" s="3"/>
      <c r="D918" s="3"/>
      <c r="E918" s="3"/>
      <c r="F918" s="3"/>
      <c r="G918" s="3"/>
      <c r="H918" s="3"/>
      <c r="I918" s="3"/>
      <c r="J918" s="3"/>
      <c r="K918" s="3"/>
      <c r="L918" s="3"/>
      <c r="M918" s="3"/>
      <c r="N918" s="3"/>
      <c r="O918" s="3"/>
      <c r="P918" s="3"/>
      <c r="Q918" s="3"/>
      <c r="R918" s="3"/>
      <c r="S918" s="3"/>
      <c r="T918" s="3"/>
    </row>
    <row r="919" spans="1:20" ht="15.75" customHeight="1" x14ac:dyDescent="0.3">
      <c r="A919" s="3"/>
      <c r="B919" s="3"/>
      <c r="C919" s="3"/>
      <c r="D919" s="3"/>
      <c r="E919" s="3"/>
      <c r="F919" s="3"/>
      <c r="G919" s="3"/>
      <c r="H919" s="3"/>
      <c r="I919" s="3"/>
      <c r="J919" s="3"/>
      <c r="K919" s="3"/>
      <c r="L919" s="3"/>
      <c r="M919" s="3"/>
      <c r="N919" s="3"/>
      <c r="O919" s="3"/>
      <c r="P919" s="3"/>
      <c r="Q919" s="3"/>
      <c r="R919" s="3"/>
      <c r="S919" s="3"/>
      <c r="T919" s="3"/>
    </row>
    <row r="920" spans="1:20" ht="15.75" customHeight="1" x14ac:dyDescent="0.3">
      <c r="A920" s="3"/>
      <c r="B920" s="3"/>
      <c r="C920" s="3"/>
      <c r="D920" s="3"/>
      <c r="E920" s="3"/>
      <c r="F920" s="3"/>
      <c r="G920" s="3"/>
      <c r="H920" s="3"/>
      <c r="I920" s="3"/>
      <c r="J920" s="3"/>
      <c r="K920" s="3"/>
      <c r="L920" s="3"/>
      <c r="M920" s="3"/>
      <c r="N920" s="3"/>
      <c r="O920" s="3"/>
      <c r="P920" s="3"/>
      <c r="Q920" s="3"/>
      <c r="R920" s="3"/>
      <c r="S920" s="3"/>
      <c r="T920" s="3"/>
    </row>
    <row r="921" spans="1:20" ht="15.75" customHeight="1" x14ac:dyDescent="0.3">
      <c r="A921" s="3"/>
      <c r="B921" s="3"/>
      <c r="C921" s="3"/>
      <c r="D921" s="3"/>
      <c r="E921" s="3"/>
      <c r="F921" s="3"/>
      <c r="G921" s="3"/>
      <c r="H921" s="3"/>
      <c r="I921" s="3"/>
      <c r="J921" s="3"/>
      <c r="K921" s="3"/>
      <c r="L921" s="3"/>
      <c r="M921" s="3"/>
      <c r="N921" s="3"/>
      <c r="O921" s="3"/>
      <c r="P921" s="3"/>
      <c r="Q921" s="3"/>
      <c r="R921" s="3"/>
      <c r="S921" s="3"/>
      <c r="T921" s="3"/>
    </row>
    <row r="922" spans="1:20" ht="15.75" customHeight="1" x14ac:dyDescent="0.3">
      <c r="A922" s="3"/>
      <c r="B922" s="3"/>
      <c r="C922" s="3"/>
      <c r="D922" s="3"/>
      <c r="E922" s="3"/>
      <c r="F922" s="3"/>
      <c r="G922" s="3"/>
      <c r="H922" s="3"/>
      <c r="I922" s="3"/>
      <c r="J922" s="3"/>
      <c r="K922" s="3"/>
      <c r="L922" s="3"/>
      <c r="M922" s="3"/>
      <c r="N922" s="3"/>
      <c r="O922" s="3"/>
      <c r="P922" s="3"/>
      <c r="Q922" s="3"/>
      <c r="R922" s="3"/>
      <c r="S922" s="3"/>
      <c r="T922" s="3"/>
    </row>
    <row r="923" spans="1:20" ht="15.75" customHeight="1" x14ac:dyDescent="0.3">
      <c r="A923" s="3"/>
      <c r="B923" s="3"/>
      <c r="C923" s="3"/>
      <c r="D923" s="3"/>
      <c r="E923" s="3"/>
      <c r="F923" s="3"/>
      <c r="G923" s="3"/>
      <c r="H923" s="3"/>
      <c r="I923" s="3"/>
      <c r="J923" s="3"/>
      <c r="K923" s="3"/>
      <c r="L923" s="3"/>
      <c r="M923" s="3"/>
      <c r="N923" s="3"/>
      <c r="O923" s="3"/>
      <c r="P923" s="3"/>
      <c r="Q923" s="3"/>
      <c r="R923" s="3"/>
      <c r="S923" s="3"/>
      <c r="T923" s="3"/>
    </row>
    <row r="924" spans="1:20" ht="15.75" customHeight="1" x14ac:dyDescent="0.3">
      <c r="A924" s="3"/>
      <c r="B924" s="3"/>
      <c r="C924" s="3"/>
      <c r="D924" s="3"/>
      <c r="E924" s="3"/>
      <c r="F924" s="3"/>
      <c r="G924" s="3"/>
      <c r="H924" s="3"/>
      <c r="I924" s="3"/>
      <c r="J924" s="3"/>
      <c r="K924" s="3"/>
      <c r="L924" s="3"/>
      <c r="M924" s="3"/>
      <c r="N924" s="3"/>
      <c r="O924" s="3"/>
      <c r="P924" s="3"/>
      <c r="Q924" s="3"/>
      <c r="R924" s="3"/>
      <c r="S924" s="3"/>
      <c r="T924" s="3"/>
    </row>
    <row r="925" spans="1:20" ht="15.75" customHeight="1" x14ac:dyDescent="0.3">
      <c r="A925" s="3"/>
      <c r="B925" s="3"/>
      <c r="C925" s="3"/>
      <c r="D925" s="3"/>
      <c r="E925" s="3"/>
      <c r="F925" s="3"/>
      <c r="G925" s="3"/>
      <c r="H925" s="3"/>
      <c r="I925" s="3"/>
      <c r="J925" s="3"/>
      <c r="K925" s="3"/>
      <c r="L925" s="3"/>
      <c r="M925" s="3"/>
      <c r="N925" s="3"/>
      <c r="O925" s="3"/>
      <c r="P925" s="3"/>
      <c r="Q925" s="3"/>
      <c r="R925" s="3"/>
      <c r="S925" s="3"/>
      <c r="T925" s="3"/>
    </row>
  </sheetData>
  <autoFilter ref="A7:T7" xr:uid="{745694E5-8A5F-4BC8-8E52-7461D7B6849C}"/>
  <mergeCells count="4">
    <mergeCell ref="A1:T1"/>
    <mergeCell ref="A2:T2"/>
    <mergeCell ref="A3:T3"/>
    <mergeCell ref="A5:T5"/>
  </mergeCells>
  <pageMargins left="0.23622047244094491" right="0.23622047244094491" top="0.74803149606299213" bottom="0.74803149606299213" header="0.31496062992125984" footer="0.31496062992125984"/>
  <pageSetup paperSize="5" scale="35"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34EA5-A461-4692-A150-005EB9670144}">
  <sheetPr>
    <tabColor rgb="FF92D050"/>
    <pageSetUpPr fitToPage="1"/>
  </sheetPr>
  <dimension ref="A1:T915"/>
  <sheetViews>
    <sheetView zoomScale="55" zoomScaleNormal="55" workbookViewId="0">
      <selection activeCell="I8" sqref="I8"/>
    </sheetView>
  </sheetViews>
  <sheetFormatPr baseColWidth="10" defaultColWidth="14.44140625" defaultRowHeight="14.4" x14ac:dyDescent="0.3"/>
  <cols>
    <col min="1" max="1" width="26.44140625" style="1" customWidth="1"/>
    <col min="2" max="2" width="26" style="1" customWidth="1"/>
    <col min="3" max="3" width="10.21875" style="1" customWidth="1"/>
    <col min="4" max="4" width="12.77734375" style="1" customWidth="1"/>
    <col min="5" max="5" width="19.33203125" style="1" customWidth="1"/>
    <col min="6" max="6" width="16.77734375" style="1" customWidth="1"/>
    <col min="7" max="8" width="21.77734375" style="1" customWidth="1"/>
    <col min="9" max="9" width="49.44140625" style="1" customWidth="1"/>
    <col min="10" max="10" width="21.77734375" style="1" customWidth="1"/>
    <col min="11" max="11" width="19.77734375" style="1" customWidth="1"/>
    <col min="12" max="13" width="21.21875" style="1" customWidth="1"/>
    <col min="14" max="15" width="15.44140625" style="1" customWidth="1"/>
    <col min="16" max="16" width="41" style="1" customWidth="1"/>
    <col min="17" max="17" width="9.21875" style="1" customWidth="1"/>
    <col min="18" max="18" width="31.5546875" style="1" customWidth="1"/>
    <col min="19" max="19" width="44.21875" style="1" customWidth="1"/>
    <col min="20" max="20" width="30.21875" style="1" customWidth="1"/>
    <col min="21" max="16384" width="14.44140625" style="1"/>
  </cols>
  <sheetData>
    <row r="1" spans="1:20" ht="25.95" customHeight="1" x14ac:dyDescent="0.3">
      <c r="A1" s="47" t="s">
        <v>19</v>
      </c>
      <c r="B1" s="47"/>
      <c r="C1" s="47"/>
      <c r="D1" s="47"/>
      <c r="E1" s="47"/>
      <c r="F1" s="47"/>
      <c r="G1" s="47"/>
      <c r="H1" s="47"/>
      <c r="I1" s="47"/>
      <c r="J1" s="47"/>
      <c r="K1" s="47"/>
      <c r="L1" s="47"/>
      <c r="M1" s="47"/>
      <c r="N1" s="47"/>
      <c r="O1" s="47"/>
      <c r="P1" s="47"/>
      <c r="Q1" s="47"/>
      <c r="R1" s="47"/>
      <c r="S1" s="47"/>
      <c r="T1" s="47"/>
    </row>
    <row r="2" spans="1:20" ht="23.55" customHeight="1" x14ac:dyDescent="0.3">
      <c r="A2" s="48" t="s">
        <v>20</v>
      </c>
      <c r="B2" s="48"/>
      <c r="C2" s="48"/>
      <c r="D2" s="48"/>
      <c r="E2" s="48"/>
      <c r="F2" s="48"/>
      <c r="G2" s="48"/>
      <c r="H2" s="48"/>
      <c r="I2" s="48"/>
      <c r="J2" s="48"/>
      <c r="K2" s="48"/>
      <c r="L2" s="48"/>
      <c r="M2" s="48"/>
      <c r="N2" s="48"/>
      <c r="O2" s="48"/>
      <c r="P2" s="48"/>
      <c r="Q2" s="48"/>
      <c r="R2" s="48"/>
      <c r="S2" s="48"/>
      <c r="T2" s="48"/>
    </row>
    <row r="3" spans="1:20" ht="21" customHeight="1" x14ac:dyDescent="0.3">
      <c r="A3" s="49" t="s">
        <v>21</v>
      </c>
      <c r="B3" s="49"/>
      <c r="C3" s="49"/>
      <c r="D3" s="49"/>
      <c r="E3" s="49"/>
      <c r="F3" s="49"/>
      <c r="G3" s="49"/>
      <c r="H3" s="49"/>
      <c r="I3" s="49"/>
      <c r="J3" s="49"/>
      <c r="K3" s="49"/>
      <c r="L3" s="49"/>
      <c r="M3" s="49"/>
      <c r="N3" s="49"/>
      <c r="O3" s="49"/>
      <c r="P3" s="49"/>
      <c r="Q3" s="49"/>
      <c r="R3" s="49"/>
      <c r="S3" s="49"/>
      <c r="T3" s="49"/>
    </row>
    <row r="4" spans="1:20" ht="15" thickBot="1" x14ac:dyDescent="0.35">
      <c r="A4" s="37"/>
      <c r="B4" s="37"/>
      <c r="C4" s="37"/>
      <c r="D4" s="37"/>
      <c r="E4" s="37"/>
      <c r="F4" s="37"/>
      <c r="G4" s="37"/>
      <c r="H4" s="37"/>
      <c r="I4" s="37"/>
      <c r="J4" s="37"/>
      <c r="K4" s="37"/>
      <c r="L4" s="37"/>
      <c r="M4" s="37"/>
      <c r="N4" s="37"/>
      <c r="O4" s="37"/>
      <c r="P4" s="37"/>
      <c r="Q4" s="37"/>
      <c r="R4" s="37"/>
      <c r="S4" s="37"/>
      <c r="T4" s="37"/>
    </row>
    <row r="5" spans="1:20" ht="19.5" customHeight="1" thickTop="1" thickBot="1" x14ac:dyDescent="0.35">
      <c r="A5" s="50" t="s">
        <v>762</v>
      </c>
      <c r="B5" s="51"/>
      <c r="C5" s="51"/>
      <c r="D5" s="51"/>
      <c r="E5" s="51"/>
      <c r="F5" s="51"/>
      <c r="G5" s="51"/>
      <c r="H5" s="51"/>
      <c r="I5" s="51"/>
      <c r="J5" s="51"/>
      <c r="K5" s="51"/>
      <c r="L5" s="51"/>
      <c r="M5" s="51"/>
      <c r="N5" s="51"/>
      <c r="O5" s="51"/>
      <c r="P5" s="51"/>
      <c r="Q5" s="51"/>
      <c r="R5" s="51"/>
      <c r="S5" s="51"/>
      <c r="T5" s="52"/>
    </row>
    <row r="6" spans="1:20" ht="15.6" thickTop="1" thickBot="1" x14ac:dyDescent="0.35"/>
    <row r="7" spans="1:20" s="2" customFormat="1" ht="69" customHeight="1" thickTop="1" thickBot="1" x14ac:dyDescent="0.35">
      <c r="A7" s="4" t="s">
        <v>761</v>
      </c>
      <c r="B7" s="5" t="s">
        <v>1</v>
      </c>
      <c r="C7" s="4" t="s">
        <v>2</v>
      </c>
      <c r="D7" s="4" t="s">
        <v>3</v>
      </c>
      <c r="E7" s="5" t="s">
        <v>4</v>
      </c>
      <c r="F7" s="5" t="s">
        <v>5</v>
      </c>
      <c r="G7" s="5" t="s">
        <v>6</v>
      </c>
      <c r="H7" s="5" t="s">
        <v>7</v>
      </c>
      <c r="I7" s="5" t="s">
        <v>8</v>
      </c>
      <c r="J7" s="5" t="s">
        <v>9</v>
      </c>
      <c r="K7" s="5" t="s">
        <v>10</v>
      </c>
      <c r="L7" s="5" t="s">
        <v>11</v>
      </c>
      <c r="M7" s="5" t="s">
        <v>742</v>
      </c>
      <c r="N7" s="5" t="s">
        <v>12</v>
      </c>
      <c r="O7" s="4" t="s">
        <v>13</v>
      </c>
      <c r="P7" s="5" t="s">
        <v>14</v>
      </c>
      <c r="Q7" s="4" t="s">
        <v>17</v>
      </c>
      <c r="R7" s="5" t="s">
        <v>15</v>
      </c>
      <c r="S7" s="5" t="s">
        <v>16</v>
      </c>
      <c r="T7" s="4" t="s">
        <v>18</v>
      </c>
    </row>
    <row r="8" spans="1:20" ht="169.95" customHeight="1" thickTop="1" thickBot="1" x14ac:dyDescent="0.35">
      <c r="A8" s="45" t="s">
        <v>23</v>
      </c>
      <c r="B8" s="14" t="s">
        <v>26</v>
      </c>
      <c r="C8" s="45">
        <v>2017</v>
      </c>
      <c r="D8" s="45" t="s">
        <v>24</v>
      </c>
      <c r="E8" s="15" t="s">
        <v>231</v>
      </c>
      <c r="F8" s="45" t="s">
        <v>744</v>
      </c>
      <c r="G8" s="45" t="s">
        <v>232</v>
      </c>
      <c r="H8" s="39" t="s">
        <v>769</v>
      </c>
      <c r="I8" s="15" t="s">
        <v>430</v>
      </c>
      <c r="J8" s="16">
        <v>42795.446527777778</v>
      </c>
      <c r="K8" s="16">
        <v>42800</v>
      </c>
      <c r="L8" s="15" t="s">
        <v>431</v>
      </c>
      <c r="M8" s="8" t="s">
        <v>318</v>
      </c>
      <c r="N8" s="16">
        <v>44028.448244826388</v>
      </c>
      <c r="O8" s="15" t="s">
        <v>234</v>
      </c>
      <c r="P8" s="45" t="s">
        <v>769</v>
      </c>
      <c r="Q8" s="45" t="s">
        <v>769</v>
      </c>
      <c r="R8" s="45" t="s">
        <v>769</v>
      </c>
      <c r="S8" s="15" t="s">
        <v>25</v>
      </c>
      <c r="T8" s="45" t="s">
        <v>769</v>
      </c>
    </row>
    <row r="9" spans="1:20" ht="205.05" customHeight="1" thickTop="1" thickBot="1" x14ac:dyDescent="0.35">
      <c r="A9" s="45" t="s">
        <v>23</v>
      </c>
      <c r="B9" s="17" t="s">
        <v>27</v>
      </c>
      <c r="C9" s="45">
        <v>2017</v>
      </c>
      <c r="D9" s="45" t="s">
        <v>24</v>
      </c>
      <c r="E9" s="15" t="s">
        <v>230</v>
      </c>
      <c r="F9" s="45" t="s">
        <v>745</v>
      </c>
      <c r="G9" s="45" t="s">
        <v>233</v>
      </c>
      <c r="H9" s="39" t="s">
        <v>769</v>
      </c>
      <c r="I9" s="15" t="s">
        <v>432</v>
      </c>
      <c r="J9" s="16">
        <v>42929.634722222225</v>
      </c>
      <c r="K9" s="16">
        <v>42955</v>
      </c>
      <c r="L9" s="15" t="s">
        <v>433</v>
      </c>
      <c r="M9" s="8" t="s">
        <v>318</v>
      </c>
      <c r="N9" s="16">
        <v>42955.428194293978</v>
      </c>
      <c r="O9" s="15" t="s">
        <v>234</v>
      </c>
      <c r="P9" s="45" t="s">
        <v>769</v>
      </c>
      <c r="Q9" s="45" t="s">
        <v>769</v>
      </c>
      <c r="R9" s="45" t="s">
        <v>769</v>
      </c>
      <c r="S9" s="15" t="s">
        <v>25</v>
      </c>
      <c r="T9" s="45" t="s">
        <v>769</v>
      </c>
    </row>
    <row r="10" spans="1:20" ht="15.75" customHeight="1" thickTop="1" x14ac:dyDescent="0.3">
      <c r="A10" s="3"/>
      <c r="B10" s="3"/>
      <c r="C10" s="3"/>
      <c r="D10" s="3"/>
      <c r="E10" s="3"/>
      <c r="F10" s="3"/>
      <c r="G10" s="3"/>
      <c r="H10" s="3"/>
      <c r="I10" s="3"/>
      <c r="J10" s="3"/>
      <c r="K10" s="3"/>
      <c r="L10" s="3"/>
      <c r="M10" s="3"/>
      <c r="N10" s="3"/>
      <c r="O10" s="3"/>
      <c r="P10" s="3"/>
      <c r="Q10" s="3"/>
      <c r="R10" s="3"/>
      <c r="S10" s="3"/>
      <c r="T10" s="3"/>
    </row>
    <row r="11" spans="1:20" ht="15.75" customHeight="1" x14ac:dyDescent="0.3">
      <c r="A11" s="3"/>
      <c r="B11" s="3"/>
      <c r="C11" s="3"/>
      <c r="D11" s="3"/>
      <c r="E11" s="3"/>
      <c r="F11" s="3"/>
      <c r="G11" s="3"/>
      <c r="H11" s="3"/>
      <c r="I11" s="3"/>
      <c r="J11" s="3"/>
      <c r="K11" s="3"/>
      <c r="L11" s="3"/>
      <c r="M11" s="3"/>
      <c r="N11" s="3"/>
      <c r="O11" s="3"/>
      <c r="P11" s="3"/>
      <c r="Q11" s="3"/>
      <c r="R11" s="3"/>
      <c r="S11" s="3"/>
      <c r="T11" s="3"/>
    </row>
    <row r="12" spans="1:20" ht="15.75" customHeight="1" x14ac:dyDescent="0.3">
      <c r="A12" s="3"/>
      <c r="B12" s="3"/>
      <c r="C12" s="3"/>
      <c r="D12" s="3"/>
      <c r="E12" s="3"/>
      <c r="F12" s="3"/>
      <c r="G12" s="3"/>
      <c r="H12" s="3"/>
      <c r="I12" s="3"/>
      <c r="J12" s="3"/>
      <c r="K12" s="3"/>
      <c r="L12" s="3"/>
      <c r="M12" s="3"/>
      <c r="N12" s="3"/>
      <c r="O12" s="3"/>
      <c r="P12" s="3"/>
      <c r="Q12" s="3"/>
      <c r="R12" s="3"/>
      <c r="S12" s="3"/>
      <c r="T12" s="3"/>
    </row>
    <row r="13" spans="1:20" ht="15.75" customHeight="1" x14ac:dyDescent="0.3">
      <c r="A13" s="3"/>
      <c r="B13" s="3"/>
      <c r="C13" s="3"/>
      <c r="D13" s="3"/>
      <c r="E13" s="3"/>
      <c r="F13" s="3"/>
      <c r="G13" s="3"/>
      <c r="H13" s="3"/>
      <c r="I13" s="3"/>
      <c r="J13" s="3"/>
      <c r="K13" s="3"/>
      <c r="L13" s="3"/>
      <c r="M13" s="3"/>
      <c r="N13" s="3"/>
      <c r="O13" s="3"/>
      <c r="P13" s="3"/>
      <c r="Q13" s="3"/>
      <c r="R13" s="3"/>
      <c r="S13" s="3"/>
      <c r="T13" s="3"/>
    </row>
    <row r="14" spans="1:20" ht="15.75" customHeight="1" x14ac:dyDescent="0.3">
      <c r="A14" s="3"/>
      <c r="B14" s="3"/>
      <c r="C14" s="3"/>
      <c r="D14" s="3"/>
      <c r="E14" s="3"/>
      <c r="F14" s="3"/>
      <c r="G14" s="3"/>
      <c r="H14" s="3"/>
      <c r="I14" s="3"/>
      <c r="J14" s="3"/>
      <c r="K14" s="3"/>
      <c r="L14" s="3"/>
      <c r="M14" s="3"/>
      <c r="N14" s="3"/>
      <c r="O14" s="3"/>
      <c r="P14" s="3"/>
      <c r="Q14" s="3"/>
      <c r="R14" s="3"/>
      <c r="S14" s="3"/>
      <c r="T14" s="3"/>
    </row>
    <row r="15" spans="1:20" ht="15.75" customHeight="1" x14ac:dyDescent="0.3">
      <c r="A15" s="3"/>
      <c r="B15" s="3"/>
      <c r="C15" s="3"/>
      <c r="D15" s="3"/>
      <c r="E15" s="3"/>
      <c r="F15" s="3"/>
      <c r="G15" s="3"/>
      <c r="H15" s="3"/>
      <c r="I15" s="3"/>
      <c r="J15" s="3"/>
      <c r="K15" s="3"/>
      <c r="L15" s="3"/>
      <c r="M15" s="3"/>
      <c r="N15" s="3"/>
      <c r="O15" s="3"/>
      <c r="P15" s="3"/>
      <c r="Q15" s="3"/>
      <c r="R15" s="3"/>
      <c r="S15" s="3"/>
      <c r="T15" s="3"/>
    </row>
    <row r="16" spans="1:20" ht="15.75" customHeight="1" x14ac:dyDescent="0.3">
      <c r="A16" s="3"/>
      <c r="B16" s="3"/>
      <c r="C16" s="3"/>
      <c r="D16" s="3"/>
      <c r="E16" s="3"/>
      <c r="F16" s="3"/>
      <c r="G16" s="3"/>
      <c r="H16" s="3"/>
      <c r="I16" s="3"/>
      <c r="J16" s="3"/>
      <c r="K16" s="3"/>
      <c r="L16" s="3"/>
      <c r="M16" s="3"/>
      <c r="N16" s="3"/>
      <c r="O16" s="3"/>
      <c r="P16" s="3"/>
      <c r="Q16" s="3"/>
      <c r="R16" s="3"/>
      <c r="S16" s="3"/>
      <c r="T16" s="3"/>
    </row>
    <row r="17" spans="1:20" ht="15.75" customHeight="1" x14ac:dyDescent="0.3">
      <c r="A17" s="3"/>
      <c r="B17" s="3"/>
      <c r="C17" s="3"/>
      <c r="D17" s="3"/>
      <c r="E17" s="3"/>
      <c r="F17" s="3"/>
      <c r="G17" s="3"/>
      <c r="H17" s="3"/>
      <c r="I17" s="3"/>
      <c r="J17" s="3"/>
      <c r="K17" s="3"/>
      <c r="L17" s="3"/>
      <c r="M17" s="3"/>
      <c r="N17" s="3"/>
      <c r="O17" s="3"/>
      <c r="P17" s="3"/>
      <c r="Q17" s="3"/>
      <c r="R17" s="3"/>
      <c r="S17" s="3"/>
      <c r="T17" s="3"/>
    </row>
    <row r="18" spans="1:20" ht="15.75" customHeight="1" x14ac:dyDescent="0.3">
      <c r="A18" s="3"/>
      <c r="B18" s="3"/>
      <c r="C18" s="3"/>
      <c r="D18" s="3"/>
      <c r="E18" s="3"/>
      <c r="F18" s="3"/>
      <c r="G18" s="3"/>
      <c r="H18" s="3"/>
      <c r="I18" s="3"/>
      <c r="J18" s="3"/>
      <c r="K18" s="3"/>
      <c r="L18" s="3"/>
      <c r="M18" s="3"/>
      <c r="N18" s="3"/>
      <c r="O18" s="3"/>
      <c r="P18" s="3"/>
      <c r="Q18" s="3"/>
      <c r="R18" s="3"/>
      <c r="S18" s="3"/>
      <c r="T18" s="3"/>
    </row>
    <row r="19" spans="1:20" ht="15.75" customHeight="1" x14ac:dyDescent="0.3">
      <c r="A19" s="3"/>
      <c r="B19" s="3"/>
      <c r="C19" s="3"/>
      <c r="D19" s="3"/>
      <c r="E19" s="3"/>
      <c r="F19" s="3"/>
      <c r="G19" s="3"/>
      <c r="H19" s="3"/>
      <c r="I19" s="3"/>
      <c r="J19" s="3"/>
      <c r="K19" s="3"/>
      <c r="L19" s="3"/>
      <c r="M19" s="3"/>
      <c r="N19" s="3"/>
      <c r="O19" s="3"/>
      <c r="P19" s="3"/>
      <c r="Q19" s="3"/>
      <c r="R19" s="3"/>
      <c r="S19" s="3"/>
      <c r="T19" s="3"/>
    </row>
    <row r="20" spans="1:20" ht="15.75" customHeight="1" x14ac:dyDescent="0.3">
      <c r="A20" s="3"/>
      <c r="B20" s="3"/>
      <c r="C20" s="3"/>
      <c r="D20" s="3"/>
      <c r="E20" s="3"/>
      <c r="F20" s="3"/>
      <c r="G20" s="3"/>
      <c r="H20" s="3"/>
      <c r="I20" s="3"/>
      <c r="J20" s="3"/>
      <c r="K20" s="3"/>
      <c r="L20" s="3"/>
      <c r="M20" s="3"/>
      <c r="N20" s="3"/>
      <c r="O20" s="3"/>
      <c r="P20" s="3"/>
      <c r="Q20" s="3"/>
      <c r="R20" s="3"/>
      <c r="S20" s="3"/>
      <c r="T20" s="3"/>
    </row>
    <row r="21" spans="1:20" ht="15.75" customHeight="1" x14ac:dyDescent="0.3">
      <c r="A21" s="3"/>
      <c r="B21" s="3"/>
      <c r="C21" s="3"/>
      <c r="D21" s="3"/>
      <c r="E21" s="3"/>
      <c r="F21" s="3"/>
      <c r="G21" s="3"/>
      <c r="H21" s="3"/>
      <c r="I21" s="3"/>
      <c r="J21" s="3"/>
      <c r="K21" s="3"/>
      <c r="L21" s="3"/>
      <c r="M21" s="3"/>
      <c r="N21" s="3"/>
      <c r="O21" s="3"/>
      <c r="P21" s="3"/>
      <c r="Q21" s="3"/>
      <c r="R21" s="3"/>
      <c r="S21" s="3"/>
      <c r="T21" s="3"/>
    </row>
    <row r="22" spans="1:20" ht="15.75" customHeight="1" x14ac:dyDescent="0.3">
      <c r="A22" s="3"/>
      <c r="B22" s="3"/>
      <c r="C22" s="3"/>
      <c r="D22" s="3"/>
      <c r="E22" s="3"/>
      <c r="F22" s="3"/>
      <c r="G22" s="3"/>
      <c r="H22" s="3"/>
      <c r="I22" s="3"/>
      <c r="J22" s="3"/>
      <c r="K22" s="3"/>
      <c r="L22" s="3"/>
      <c r="M22" s="3"/>
      <c r="N22" s="3"/>
      <c r="O22" s="3"/>
      <c r="P22" s="3"/>
      <c r="Q22" s="3"/>
      <c r="R22" s="3"/>
      <c r="S22" s="3"/>
      <c r="T22" s="3"/>
    </row>
    <row r="23" spans="1:20" ht="15.75" customHeight="1" x14ac:dyDescent="0.3">
      <c r="A23" s="3"/>
      <c r="B23" s="3"/>
      <c r="C23" s="3"/>
      <c r="D23" s="3"/>
      <c r="E23" s="3"/>
      <c r="F23" s="3"/>
      <c r="G23" s="3"/>
      <c r="H23" s="3"/>
      <c r="I23" s="3"/>
      <c r="J23" s="3"/>
      <c r="K23" s="3"/>
      <c r="L23" s="3"/>
      <c r="M23" s="3"/>
      <c r="N23" s="3"/>
      <c r="O23" s="3"/>
      <c r="P23" s="3"/>
      <c r="Q23" s="3"/>
      <c r="R23" s="3"/>
      <c r="S23" s="3"/>
      <c r="T23" s="3"/>
    </row>
    <row r="24" spans="1:20" ht="15.75" customHeight="1" x14ac:dyDescent="0.3">
      <c r="A24" s="3"/>
      <c r="B24" s="3"/>
      <c r="C24" s="3"/>
      <c r="D24" s="3"/>
      <c r="E24" s="3"/>
      <c r="F24" s="3"/>
      <c r="G24" s="3"/>
      <c r="H24" s="3"/>
      <c r="I24" s="3"/>
      <c r="J24" s="3"/>
      <c r="K24" s="3"/>
      <c r="L24" s="3"/>
      <c r="M24" s="3"/>
      <c r="N24" s="3"/>
      <c r="O24" s="3"/>
      <c r="P24" s="3"/>
      <c r="Q24" s="3"/>
      <c r="R24" s="3"/>
      <c r="S24" s="3"/>
      <c r="T24" s="3"/>
    </row>
    <row r="25" spans="1:20" ht="15.75" customHeight="1" x14ac:dyDescent="0.3">
      <c r="A25" s="3"/>
      <c r="B25" s="3"/>
      <c r="C25" s="3"/>
      <c r="D25" s="3"/>
      <c r="E25" s="3"/>
      <c r="F25" s="3"/>
      <c r="G25" s="3"/>
      <c r="H25" s="3"/>
      <c r="I25" s="3"/>
      <c r="J25" s="3"/>
      <c r="K25" s="3"/>
      <c r="L25" s="3"/>
      <c r="M25" s="3"/>
      <c r="N25" s="3"/>
      <c r="O25" s="3"/>
      <c r="P25" s="3"/>
      <c r="Q25" s="3"/>
      <c r="R25" s="3"/>
      <c r="S25" s="3"/>
      <c r="T25" s="3"/>
    </row>
    <row r="26" spans="1:20" ht="15.75" customHeight="1" x14ac:dyDescent="0.3">
      <c r="A26" s="3"/>
      <c r="B26" s="3"/>
      <c r="C26" s="3"/>
      <c r="D26" s="3"/>
      <c r="E26" s="3"/>
      <c r="F26" s="3"/>
      <c r="G26" s="3"/>
      <c r="H26" s="3"/>
      <c r="I26" s="3"/>
      <c r="J26" s="3"/>
      <c r="K26" s="3"/>
      <c r="L26" s="3"/>
      <c r="M26" s="3"/>
      <c r="N26" s="3"/>
      <c r="O26" s="3"/>
      <c r="P26" s="3"/>
      <c r="Q26" s="3"/>
      <c r="R26" s="3"/>
      <c r="S26" s="3"/>
      <c r="T26" s="3"/>
    </row>
    <row r="27" spans="1:20" ht="15.75" customHeight="1" x14ac:dyDescent="0.3">
      <c r="A27" s="3"/>
      <c r="B27" s="3"/>
      <c r="C27" s="3"/>
      <c r="D27" s="3"/>
      <c r="E27" s="3"/>
      <c r="F27" s="3"/>
      <c r="G27" s="3"/>
      <c r="H27" s="3"/>
      <c r="I27" s="3"/>
      <c r="J27" s="3"/>
      <c r="K27" s="3"/>
      <c r="L27" s="3"/>
      <c r="M27" s="3"/>
      <c r="N27" s="3"/>
      <c r="O27" s="3"/>
      <c r="P27" s="3"/>
      <c r="Q27" s="3"/>
      <c r="R27" s="3"/>
      <c r="S27" s="3"/>
      <c r="T27" s="3"/>
    </row>
    <row r="28" spans="1:20" ht="15.75" customHeight="1" x14ac:dyDescent="0.3">
      <c r="A28" s="3"/>
      <c r="B28" s="3"/>
      <c r="C28" s="3"/>
      <c r="D28" s="3"/>
      <c r="E28" s="3"/>
      <c r="F28" s="3"/>
      <c r="G28" s="3"/>
      <c r="H28" s="3"/>
      <c r="I28" s="3"/>
      <c r="J28" s="3"/>
      <c r="K28" s="3"/>
      <c r="L28" s="3"/>
      <c r="M28" s="3"/>
      <c r="N28" s="3"/>
      <c r="O28" s="3"/>
      <c r="P28" s="3"/>
      <c r="Q28" s="3"/>
      <c r="R28" s="3"/>
      <c r="S28" s="3"/>
      <c r="T28" s="3"/>
    </row>
    <row r="29" spans="1:20" ht="15.75" customHeight="1" x14ac:dyDescent="0.3">
      <c r="A29" s="3"/>
      <c r="B29" s="3"/>
      <c r="C29" s="3"/>
      <c r="D29" s="3"/>
      <c r="E29" s="3"/>
      <c r="F29" s="3"/>
      <c r="G29" s="3"/>
      <c r="H29" s="3"/>
      <c r="I29" s="3"/>
      <c r="J29" s="3"/>
      <c r="K29" s="3"/>
      <c r="L29" s="3"/>
      <c r="M29" s="3"/>
      <c r="N29" s="3"/>
      <c r="O29" s="3"/>
      <c r="P29" s="3"/>
      <c r="Q29" s="3"/>
      <c r="R29" s="3"/>
      <c r="S29" s="3"/>
      <c r="T29" s="3"/>
    </row>
    <row r="30" spans="1:20" ht="15.75" customHeight="1" x14ac:dyDescent="0.3">
      <c r="A30" s="3"/>
      <c r="B30" s="3"/>
      <c r="C30" s="3"/>
      <c r="D30" s="3"/>
      <c r="E30" s="3"/>
      <c r="F30" s="3"/>
      <c r="G30" s="3"/>
      <c r="H30" s="3"/>
      <c r="I30" s="3"/>
      <c r="J30" s="3"/>
      <c r="K30" s="3"/>
      <c r="L30" s="3"/>
      <c r="M30" s="3"/>
      <c r="N30" s="3"/>
      <c r="O30" s="3"/>
      <c r="P30" s="3"/>
      <c r="Q30" s="3"/>
      <c r="R30" s="3"/>
      <c r="S30" s="3"/>
      <c r="T30" s="3"/>
    </row>
    <row r="31" spans="1:20" ht="15.75" customHeight="1" x14ac:dyDescent="0.3">
      <c r="A31" s="3"/>
      <c r="B31" s="3"/>
      <c r="C31" s="3"/>
      <c r="D31" s="3"/>
      <c r="E31" s="3"/>
      <c r="F31" s="3"/>
      <c r="G31" s="3"/>
      <c r="H31" s="3"/>
      <c r="I31" s="3"/>
      <c r="J31" s="3"/>
      <c r="K31" s="3"/>
      <c r="L31" s="3"/>
      <c r="M31" s="3"/>
      <c r="N31" s="3"/>
      <c r="O31" s="3"/>
      <c r="P31" s="3"/>
      <c r="Q31" s="3"/>
      <c r="R31" s="3"/>
      <c r="S31" s="3"/>
      <c r="T31" s="3"/>
    </row>
    <row r="32" spans="1:20" ht="15.75" customHeight="1" x14ac:dyDescent="0.3">
      <c r="A32" s="3"/>
      <c r="B32" s="3"/>
      <c r="C32" s="3"/>
      <c r="D32" s="3"/>
      <c r="E32" s="3"/>
      <c r="F32" s="3"/>
      <c r="G32" s="3"/>
      <c r="H32" s="3"/>
      <c r="I32" s="3"/>
      <c r="J32" s="3"/>
      <c r="K32" s="3"/>
      <c r="L32" s="3"/>
      <c r="M32" s="3"/>
      <c r="N32" s="3"/>
      <c r="O32" s="3"/>
      <c r="P32" s="3"/>
      <c r="Q32" s="3"/>
      <c r="R32" s="3"/>
      <c r="S32" s="3"/>
      <c r="T32" s="3"/>
    </row>
    <row r="33" spans="1:20" ht="15.75" customHeight="1" x14ac:dyDescent="0.3">
      <c r="A33" s="3"/>
      <c r="B33" s="3"/>
      <c r="C33" s="3"/>
      <c r="D33" s="3"/>
      <c r="E33" s="3"/>
      <c r="F33" s="3"/>
      <c r="G33" s="3"/>
      <c r="H33" s="3"/>
      <c r="I33" s="3"/>
      <c r="J33" s="3"/>
      <c r="K33" s="3"/>
      <c r="L33" s="3"/>
      <c r="M33" s="3"/>
      <c r="N33" s="3"/>
      <c r="O33" s="3"/>
      <c r="P33" s="3"/>
      <c r="Q33" s="3"/>
      <c r="R33" s="3"/>
      <c r="S33" s="3"/>
      <c r="T33" s="3"/>
    </row>
    <row r="34" spans="1:20" ht="15.75" customHeight="1" x14ac:dyDescent="0.3">
      <c r="A34" s="3"/>
      <c r="B34" s="3"/>
      <c r="C34" s="3"/>
      <c r="D34" s="3"/>
      <c r="E34" s="3"/>
      <c r="F34" s="3"/>
      <c r="G34" s="3"/>
      <c r="H34" s="3"/>
      <c r="I34" s="3"/>
      <c r="J34" s="3"/>
      <c r="K34" s="3"/>
      <c r="L34" s="3"/>
      <c r="M34" s="3"/>
      <c r="N34" s="3"/>
      <c r="O34" s="3"/>
      <c r="P34" s="3"/>
      <c r="Q34" s="3"/>
      <c r="R34" s="3"/>
      <c r="S34" s="3"/>
      <c r="T34" s="3"/>
    </row>
    <row r="35" spans="1:20" ht="15.75" customHeight="1" x14ac:dyDescent="0.3">
      <c r="A35" s="3"/>
      <c r="B35" s="3"/>
      <c r="C35" s="3"/>
      <c r="D35" s="3"/>
      <c r="E35" s="3"/>
      <c r="F35" s="3"/>
      <c r="G35" s="3"/>
      <c r="H35" s="3"/>
      <c r="I35" s="3"/>
      <c r="J35" s="3"/>
      <c r="K35" s="3"/>
      <c r="L35" s="3"/>
      <c r="M35" s="3"/>
      <c r="N35" s="3"/>
      <c r="O35" s="3"/>
      <c r="P35" s="3"/>
      <c r="Q35" s="3"/>
      <c r="R35" s="3"/>
      <c r="S35" s="3"/>
      <c r="T35" s="3"/>
    </row>
    <row r="36" spans="1:20" ht="15.75" customHeight="1" x14ac:dyDescent="0.3">
      <c r="A36" s="3"/>
      <c r="B36" s="3"/>
      <c r="C36" s="3"/>
      <c r="D36" s="3"/>
      <c r="E36" s="3"/>
      <c r="F36" s="3"/>
      <c r="G36" s="3"/>
      <c r="H36" s="3"/>
      <c r="I36" s="3"/>
      <c r="J36" s="3"/>
      <c r="K36" s="3"/>
      <c r="L36" s="3"/>
      <c r="M36" s="3"/>
      <c r="N36" s="3"/>
      <c r="O36" s="3"/>
      <c r="P36" s="3"/>
      <c r="Q36" s="3"/>
      <c r="R36" s="3"/>
      <c r="S36" s="3"/>
      <c r="T36" s="3"/>
    </row>
    <row r="37" spans="1:20" ht="15.75" customHeight="1" x14ac:dyDescent="0.3">
      <c r="A37" s="3"/>
      <c r="B37" s="3"/>
      <c r="C37" s="3"/>
      <c r="D37" s="3"/>
      <c r="E37" s="3"/>
      <c r="F37" s="3"/>
      <c r="G37" s="3"/>
      <c r="H37" s="3"/>
      <c r="I37" s="3"/>
      <c r="J37" s="3"/>
      <c r="K37" s="3"/>
      <c r="L37" s="3"/>
      <c r="M37" s="3"/>
      <c r="N37" s="3"/>
      <c r="O37" s="3"/>
      <c r="P37" s="3"/>
      <c r="Q37" s="3"/>
      <c r="R37" s="3"/>
      <c r="S37" s="3"/>
      <c r="T37" s="3"/>
    </row>
    <row r="38" spans="1:20" ht="15.75" customHeight="1" x14ac:dyDescent="0.3">
      <c r="A38" s="3"/>
      <c r="B38" s="3"/>
      <c r="C38" s="3"/>
      <c r="D38" s="3"/>
      <c r="E38" s="3"/>
      <c r="F38" s="3"/>
      <c r="G38" s="3"/>
      <c r="H38" s="3"/>
      <c r="I38" s="3"/>
      <c r="J38" s="3"/>
      <c r="K38" s="3"/>
      <c r="L38" s="3"/>
      <c r="M38" s="3"/>
      <c r="N38" s="3"/>
      <c r="O38" s="3"/>
      <c r="P38" s="3"/>
      <c r="Q38" s="3"/>
      <c r="R38" s="3"/>
      <c r="S38" s="3"/>
      <c r="T38" s="3"/>
    </row>
    <row r="39" spans="1:20" ht="15.75" customHeight="1" x14ac:dyDescent="0.3">
      <c r="A39" s="3"/>
      <c r="B39" s="3"/>
      <c r="C39" s="3"/>
      <c r="D39" s="3"/>
      <c r="E39" s="3"/>
      <c r="F39" s="3"/>
      <c r="G39" s="3"/>
      <c r="H39" s="3"/>
      <c r="I39" s="3"/>
      <c r="J39" s="3"/>
      <c r="K39" s="3"/>
      <c r="L39" s="3"/>
      <c r="M39" s="3"/>
      <c r="N39" s="3"/>
      <c r="O39" s="3"/>
      <c r="P39" s="3"/>
      <c r="Q39" s="3"/>
      <c r="R39" s="3"/>
      <c r="S39" s="3"/>
      <c r="T39" s="3"/>
    </row>
    <row r="40" spans="1:20" ht="15.75" customHeight="1" x14ac:dyDescent="0.3">
      <c r="A40" s="3"/>
      <c r="B40" s="3"/>
      <c r="C40" s="3"/>
      <c r="D40" s="3"/>
      <c r="E40" s="3"/>
      <c r="F40" s="3"/>
      <c r="G40" s="3"/>
      <c r="H40" s="3"/>
      <c r="I40" s="3"/>
      <c r="J40" s="3"/>
      <c r="K40" s="3"/>
      <c r="L40" s="3"/>
      <c r="M40" s="3"/>
      <c r="N40" s="3"/>
      <c r="O40" s="3"/>
      <c r="P40" s="3"/>
      <c r="Q40" s="3"/>
      <c r="R40" s="3"/>
      <c r="S40" s="3"/>
      <c r="T40" s="3"/>
    </row>
    <row r="41" spans="1:20" ht="15.75" customHeight="1" x14ac:dyDescent="0.3">
      <c r="A41" s="3"/>
      <c r="B41" s="3"/>
      <c r="C41" s="3"/>
      <c r="D41" s="3"/>
      <c r="E41" s="3"/>
      <c r="F41" s="3"/>
      <c r="G41" s="3"/>
      <c r="H41" s="3"/>
      <c r="I41" s="3"/>
      <c r="J41" s="3"/>
      <c r="K41" s="3"/>
      <c r="L41" s="3"/>
      <c r="M41" s="3"/>
      <c r="N41" s="3"/>
      <c r="O41" s="3"/>
      <c r="P41" s="3"/>
      <c r="Q41" s="3"/>
      <c r="R41" s="3"/>
      <c r="S41" s="3"/>
      <c r="T41" s="3"/>
    </row>
    <row r="42" spans="1:20" ht="15.75" customHeight="1" x14ac:dyDescent="0.3">
      <c r="A42" s="3"/>
      <c r="B42" s="3"/>
      <c r="C42" s="3"/>
      <c r="D42" s="3"/>
      <c r="E42" s="3"/>
      <c r="F42" s="3"/>
      <c r="G42" s="3"/>
      <c r="H42" s="3"/>
      <c r="I42" s="3"/>
      <c r="J42" s="3"/>
      <c r="K42" s="3"/>
      <c r="L42" s="3"/>
      <c r="M42" s="3"/>
      <c r="N42" s="3"/>
      <c r="O42" s="3"/>
      <c r="P42" s="3"/>
      <c r="Q42" s="3"/>
      <c r="R42" s="3"/>
      <c r="S42" s="3"/>
      <c r="T42" s="3"/>
    </row>
    <row r="43" spans="1:20" ht="15.75" customHeight="1" x14ac:dyDescent="0.3">
      <c r="A43" s="3"/>
      <c r="B43" s="3"/>
      <c r="C43" s="3"/>
      <c r="D43" s="3"/>
      <c r="E43" s="3"/>
      <c r="F43" s="3"/>
      <c r="G43" s="3"/>
      <c r="H43" s="3"/>
      <c r="I43" s="3"/>
      <c r="J43" s="3"/>
      <c r="K43" s="3"/>
      <c r="L43" s="3"/>
      <c r="M43" s="3"/>
      <c r="N43" s="3"/>
      <c r="O43" s="3"/>
      <c r="P43" s="3"/>
      <c r="Q43" s="3"/>
      <c r="R43" s="3"/>
      <c r="S43" s="3"/>
      <c r="T43" s="3"/>
    </row>
    <row r="44" spans="1:20" ht="15.75" customHeight="1" x14ac:dyDescent="0.3">
      <c r="A44" s="3"/>
      <c r="B44" s="3"/>
      <c r="C44" s="3"/>
      <c r="D44" s="3"/>
      <c r="E44" s="3"/>
      <c r="F44" s="3"/>
      <c r="G44" s="3"/>
      <c r="H44" s="3"/>
      <c r="I44" s="3"/>
      <c r="J44" s="3"/>
      <c r="K44" s="3"/>
      <c r="L44" s="3"/>
      <c r="M44" s="3"/>
      <c r="N44" s="3"/>
      <c r="O44" s="3"/>
      <c r="P44" s="3"/>
      <c r="Q44" s="3"/>
      <c r="R44" s="3"/>
      <c r="S44" s="3"/>
      <c r="T44" s="3"/>
    </row>
    <row r="45" spans="1:20" ht="15.75" customHeight="1" x14ac:dyDescent="0.3">
      <c r="A45" s="3"/>
      <c r="B45" s="3"/>
      <c r="C45" s="3"/>
      <c r="D45" s="3"/>
      <c r="E45" s="3"/>
      <c r="F45" s="3"/>
      <c r="G45" s="3"/>
      <c r="H45" s="3"/>
      <c r="I45" s="3"/>
      <c r="J45" s="3"/>
      <c r="K45" s="3"/>
      <c r="L45" s="3"/>
      <c r="M45" s="3"/>
      <c r="N45" s="3"/>
      <c r="O45" s="3"/>
      <c r="P45" s="3"/>
      <c r="Q45" s="3"/>
      <c r="R45" s="3"/>
      <c r="S45" s="3"/>
      <c r="T45" s="3"/>
    </row>
    <row r="46" spans="1:20" ht="15.75" customHeight="1" x14ac:dyDescent="0.3">
      <c r="A46" s="3"/>
      <c r="B46" s="3"/>
      <c r="C46" s="3"/>
      <c r="D46" s="3"/>
      <c r="E46" s="3"/>
      <c r="F46" s="3"/>
      <c r="G46" s="3"/>
      <c r="H46" s="3"/>
      <c r="I46" s="3"/>
      <c r="J46" s="3"/>
      <c r="K46" s="3"/>
      <c r="L46" s="3"/>
      <c r="M46" s="3"/>
      <c r="N46" s="3"/>
      <c r="O46" s="3"/>
      <c r="P46" s="3"/>
      <c r="Q46" s="3"/>
      <c r="R46" s="3"/>
      <c r="S46" s="3"/>
      <c r="T46" s="3"/>
    </row>
    <row r="47" spans="1:20" ht="15.75" customHeight="1" x14ac:dyDescent="0.3">
      <c r="A47" s="3"/>
      <c r="B47" s="3"/>
      <c r="C47" s="3"/>
      <c r="D47" s="3"/>
      <c r="E47" s="3"/>
      <c r="F47" s="3"/>
      <c r="G47" s="3"/>
      <c r="H47" s="3"/>
      <c r="I47" s="3"/>
      <c r="J47" s="3"/>
      <c r="K47" s="3"/>
      <c r="L47" s="3"/>
      <c r="M47" s="3"/>
      <c r="N47" s="3"/>
      <c r="O47" s="3"/>
      <c r="P47" s="3"/>
      <c r="Q47" s="3"/>
      <c r="R47" s="3"/>
      <c r="S47" s="3"/>
      <c r="T47" s="3"/>
    </row>
    <row r="48" spans="1:20" ht="15.75" customHeight="1" x14ac:dyDescent="0.3">
      <c r="A48" s="3"/>
      <c r="B48" s="3"/>
      <c r="C48" s="3"/>
      <c r="D48" s="3"/>
      <c r="E48" s="3"/>
      <c r="F48" s="3"/>
      <c r="G48" s="3"/>
      <c r="H48" s="3"/>
      <c r="I48" s="3"/>
      <c r="J48" s="3"/>
      <c r="K48" s="3"/>
      <c r="L48" s="3"/>
      <c r="M48" s="3"/>
      <c r="N48" s="3"/>
      <c r="O48" s="3"/>
      <c r="P48" s="3"/>
      <c r="Q48" s="3"/>
      <c r="R48" s="3"/>
      <c r="S48" s="3"/>
      <c r="T48" s="3"/>
    </row>
    <row r="49" spans="1:20" ht="15.75" customHeight="1" x14ac:dyDescent="0.3">
      <c r="A49" s="3"/>
      <c r="B49" s="3"/>
      <c r="C49" s="3"/>
      <c r="D49" s="3"/>
      <c r="E49" s="3"/>
      <c r="F49" s="3"/>
      <c r="G49" s="3"/>
      <c r="H49" s="3"/>
      <c r="I49" s="3"/>
      <c r="J49" s="3"/>
      <c r="K49" s="3"/>
      <c r="L49" s="3"/>
      <c r="M49" s="3"/>
      <c r="N49" s="3"/>
      <c r="O49" s="3"/>
      <c r="P49" s="3"/>
      <c r="Q49" s="3"/>
      <c r="R49" s="3"/>
      <c r="S49" s="3"/>
      <c r="T49" s="3"/>
    </row>
    <row r="50" spans="1:20" ht="15.75" customHeight="1" x14ac:dyDescent="0.3">
      <c r="A50" s="3"/>
      <c r="B50" s="3"/>
      <c r="C50" s="3"/>
      <c r="D50" s="3"/>
      <c r="E50" s="3"/>
      <c r="F50" s="3"/>
      <c r="G50" s="3"/>
      <c r="H50" s="3"/>
      <c r="I50" s="3"/>
      <c r="J50" s="3"/>
      <c r="K50" s="3"/>
      <c r="L50" s="3"/>
      <c r="M50" s="3"/>
      <c r="N50" s="3"/>
      <c r="O50" s="3"/>
      <c r="P50" s="3"/>
      <c r="Q50" s="3"/>
      <c r="R50" s="3"/>
      <c r="S50" s="3"/>
      <c r="T50" s="3"/>
    </row>
    <row r="51" spans="1:20" ht="15.75" customHeight="1" x14ac:dyDescent="0.3">
      <c r="A51" s="3"/>
      <c r="B51" s="3"/>
      <c r="C51" s="3"/>
      <c r="D51" s="3"/>
      <c r="E51" s="3"/>
      <c r="F51" s="3"/>
      <c r="G51" s="3"/>
      <c r="H51" s="3"/>
      <c r="I51" s="3"/>
      <c r="J51" s="3"/>
      <c r="K51" s="3"/>
      <c r="L51" s="3"/>
      <c r="M51" s="3"/>
      <c r="N51" s="3"/>
      <c r="O51" s="3"/>
      <c r="P51" s="3"/>
      <c r="Q51" s="3"/>
      <c r="R51" s="3"/>
      <c r="S51" s="3"/>
      <c r="T51" s="3"/>
    </row>
    <row r="52" spans="1:20" ht="15.75" customHeight="1" x14ac:dyDescent="0.3">
      <c r="A52" s="3"/>
      <c r="B52" s="3"/>
      <c r="C52" s="3"/>
      <c r="D52" s="3"/>
      <c r="E52" s="3"/>
      <c r="F52" s="3"/>
      <c r="G52" s="3"/>
      <c r="H52" s="3"/>
      <c r="I52" s="3"/>
      <c r="J52" s="3"/>
      <c r="K52" s="3"/>
      <c r="L52" s="3"/>
      <c r="M52" s="3"/>
      <c r="N52" s="3"/>
      <c r="O52" s="3"/>
      <c r="P52" s="3"/>
      <c r="Q52" s="3"/>
      <c r="R52" s="3"/>
      <c r="S52" s="3"/>
      <c r="T52" s="3"/>
    </row>
    <row r="53" spans="1:20" ht="15.75" customHeight="1" x14ac:dyDescent="0.3">
      <c r="A53" s="3"/>
      <c r="B53" s="3"/>
      <c r="C53" s="3"/>
      <c r="D53" s="3"/>
      <c r="E53" s="3"/>
      <c r="F53" s="3"/>
      <c r="G53" s="3"/>
      <c r="H53" s="3"/>
      <c r="I53" s="3"/>
      <c r="J53" s="3"/>
      <c r="K53" s="3"/>
      <c r="L53" s="3"/>
      <c r="M53" s="3"/>
      <c r="N53" s="3"/>
      <c r="O53" s="3"/>
      <c r="P53" s="3"/>
      <c r="Q53" s="3"/>
      <c r="R53" s="3"/>
      <c r="S53" s="3"/>
      <c r="T53" s="3"/>
    </row>
    <row r="54" spans="1:20" ht="15.75" customHeight="1" x14ac:dyDescent="0.3">
      <c r="A54" s="3"/>
      <c r="B54" s="3"/>
      <c r="C54" s="3"/>
      <c r="D54" s="3"/>
      <c r="E54" s="3"/>
      <c r="F54" s="3"/>
      <c r="G54" s="3"/>
      <c r="H54" s="3"/>
      <c r="I54" s="3"/>
      <c r="J54" s="3"/>
      <c r="K54" s="3"/>
      <c r="L54" s="3"/>
      <c r="M54" s="3"/>
      <c r="N54" s="3"/>
      <c r="O54" s="3"/>
      <c r="P54" s="3"/>
      <c r="Q54" s="3"/>
      <c r="R54" s="3"/>
      <c r="S54" s="3"/>
      <c r="T54" s="3"/>
    </row>
    <row r="55" spans="1:20" ht="15.75" customHeight="1" x14ac:dyDescent="0.3">
      <c r="A55" s="3"/>
      <c r="B55" s="3"/>
      <c r="C55" s="3"/>
      <c r="D55" s="3"/>
      <c r="E55" s="3"/>
      <c r="F55" s="3"/>
      <c r="G55" s="3"/>
      <c r="H55" s="3"/>
      <c r="I55" s="3"/>
      <c r="J55" s="3"/>
      <c r="K55" s="3"/>
      <c r="L55" s="3"/>
      <c r="M55" s="3"/>
      <c r="N55" s="3"/>
      <c r="O55" s="3"/>
      <c r="P55" s="3"/>
      <c r="Q55" s="3"/>
      <c r="R55" s="3"/>
      <c r="S55" s="3"/>
      <c r="T55" s="3"/>
    </row>
    <row r="56" spans="1:20" ht="15.75" customHeight="1" x14ac:dyDescent="0.3">
      <c r="A56" s="3"/>
      <c r="B56" s="3"/>
      <c r="C56" s="3"/>
      <c r="D56" s="3"/>
      <c r="E56" s="3"/>
      <c r="F56" s="3"/>
      <c r="G56" s="3"/>
      <c r="H56" s="3"/>
      <c r="I56" s="3"/>
      <c r="J56" s="3"/>
      <c r="K56" s="3"/>
      <c r="L56" s="3"/>
      <c r="M56" s="3"/>
      <c r="N56" s="3"/>
      <c r="O56" s="3"/>
      <c r="P56" s="3"/>
      <c r="Q56" s="3"/>
      <c r="R56" s="3"/>
      <c r="S56" s="3"/>
      <c r="T56" s="3"/>
    </row>
    <row r="57" spans="1:20" ht="15.75" customHeight="1" x14ac:dyDescent="0.3">
      <c r="A57" s="3"/>
      <c r="B57" s="3"/>
      <c r="C57" s="3"/>
      <c r="D57" s="3"/>
      <c r="E57" s="3"/>
      <c r="F57" s="3"/>
      <c r="G57" s="3"/>
      <c r="H57" s="3"/>
      <c r="I57" s="3"/>
      <c r="J57" s="3"/>
      <c r="K57" s="3"/>
      <c r="L57" s="3"/>
      <c r="M57" s="3"/>
      <c r="N57" s="3"/>
      <c r="O57" s="3"/>
      <c r="P57" s="3"/>
      <c r="Q57" s="3"/>
      <c r="R57" s="3"/>
      <c r="S57" s="3"/>
      <c r="T57" s="3"/>
    </row>
    <row r="58" spans="1:20" ht="15.75" customHeight="1" x14ac:dyDescent="0.3">
      <c r="A58" s="3"/>
      <c r="B58" s="3"/>
      <c r="C58" s="3"/>
      <c r="D58" s="3"/>
      <c r="E58" s="3"/>
      <c r="F58" s="3"/>
      <c r="G58" s="3"/>
      <c r="H58" s="3"/>
      <c r="I58" s="3"/>
      <c r="J58" s="3"/>
      <c r="K58" s="3"/>
      <c r="L58" s="3"/>
      <c r="M58" s="3"/>
      <c r="N58" s="3"/>
      <c r="O58" s="3"/>
      <c r="P58" s="3"/>
      <c r="Q58" s="3"/>
      <c r="R58" s="3"/>
      <c r="S58" s="3"/>
      <c r="T58" s="3"/>
    </row>
    <row r="59" spans="1:20" ht="15.75" customHeight="1" x14ac:dyDescent="0.3">
      <c r="A59" s="3"/>
      <c r="B59" s="3"/>
      <c r="C59" s="3"/>
      <c r="D59" s="3"/>
      <c r="E59" s="3"/>
      <c r="F59" s="3"/>
      <c r="G59" s="3"/>
      <c r="H59" s="3"/>
      <c r="I59" s="3"/>
      <c r="J59" s="3"/>
      <c r="K59" s="3"/>
      <c r="L59" s="3"/>
      <c r="M59" s="3"/>
      <c r="N59" s="3"/>
      <c r="O59" s="3"/>
      <c r="P59" s="3"/>
      <c r="Q59" s="3"/>
      <c r="R59" s="3"/>
      <c r="S59" s="3"/>
      <c r="T59" s="3"/>
    </row>
    <row r="60" spans="1:20" ht="15.75" customHeight="1" x14ac:dyDescent="0.3">
      <c r="A60" s="3"/>
      <c r="B60" s="3"/>
      <c r="C60" s="3"/>
      <c r="D60" s="3"/>
      <c r="E60" s="3"/>
      <c r="F60" s="3"/>
      <c r="G60" s="3"/>
      <c r="H60" s="3"/>
      <c r="I60" s="3"/>
      <c r="J60" s="3"/>
      <c r="K60" s="3"/>
      <c r="L60" s="3"/>
      <c r="M60" s="3"/>
      <c r="N60" s="3"/>
      <c r="O60" s="3"/>
      <c r="P60" s="3"/>
      <c r="Q60" s="3"/>
      <c r="R60" s="3"/>
      <c r="S60" s="3"/>
      <c r="T60" s="3"/>
    </row>
    <row r="61" spans="1:20" ht="15.75" customHeight="1" x14ac:dyDescent="0.3">
      <c r="A61" s="3"/>
      <c r="B61" s="3"/>
      <c r="C61" s="3"/>
      <c r="D61" s="3"/>
      <c r="E61" s="3"/>
      <c r="F61" s="3"/>
      <c r="G61" s="3"/>
      <c r="H61" s="3"/>
      <c r="I61" s="3"/>
      <c r="J61" s="3"/>
      <c r="K61" s="3"/>
      <c r="L61" s="3"/>
      <c r="M61" s="3"/>
      <c r="N61" s="3"/>
      <c r="O61" s="3"/>
      <c r="P61" s="3"/>
      <c r="Q61" s="3"/>
      <c r="R61" s="3"/>
      <c r="S61" s="3"/>
      <c r="T61" s="3"/>
    </row>
    <row r="62" spans="1:20" ht="15.75" customHeight="1" x14ac:dyDescent="0.3">
      <c r="A62" s="3"/>
      <c r="B62" s="3"/>
      <c r="C62" s="3"/>
      <c r="D62" s="3"/>
      <c r="E62" s="3"/>
      <c r="F62" s="3"/>
      <c r="G62" s="3"/>
      <c r="H62" s="3"/>
      <c r="I62" s="3"/>
      <c r="J62" s="3"/>
      <c r="K62" s="3"/>
      <c r="L62" s="3"/>
      <c r="M62" s="3"/>
      <c r="N62" s="3"/>
      <c r="O62" s="3"/>
      <c r="P62" s="3"/>
      <c r="Q62" s="3"/>
      <c r="R62" s="3"/>
      <c r="S62" s="3"/>
      <c r="T62" s="3"/>
    </row>
    <row r="63" spans="1:20" ht="15.75" customHeight="1" x14ac:dyDescent="0.3">
      <c r="A63" s="3"/>
      <c r="B63" s="3"/>
      <c r="C63" s="3"/>
      <c r="D63" s="3"/>
      <c r="E63" s="3"/>
      <c r="F63" s="3"/>
      <c r="G63" s="3"/>
      <c r="H63" s="3"/>
      <c r="I63" s="3"/>
      <c r="J63" s="3"/>
      <c r="K63" s="3"/>
      <c r="L63" s="3"/>
      <c r="M63" s="3"/>
      <c r="N63" s="3"/>
      <c r="O63" s="3"/>
      <c r="P63" s="3"/>
      <c r="Q63" s="3"/>
      <c r="R63" s="3"/>
      <c r="S63" s="3"/>
      <c r="T63" s="3"/>
    </row>
    <row r="64" spans="1:20" ht="15.75" customHeight="1" x14ac:dyDescent="0.3">
      <c r="A64" s="3"/>
      <c r="B64" s="3"/>
      <c r="C64" s="3"/>
      <c r="D64" s="3"/>
      <c r="E64" s="3"/>
      <c r="F64" s="3"/>
      <c r="G64" s="3"/>
      <c r="H64" s="3"/>
      <c r="I64" s="3"/>
      <c r="J64" s="3"/>
      <c r="K64" s="3"/>
      <c r="L64" s="3"/>
      <c r="M64" s="3"/>
      <c r="N64" s="3"/>
      <c r="O64" s="3"/>
      <c r="P64" s="3"/>
      <c r="Q64" s="3"/>
      <c r="R64" s="3"/>
      <c r="S64" s="3"/>
      <c r="T64" s="3"/>
    </row>
    <row r="65" spans="1:20" ht="15.75" customHeight="1" x14ac:dyDescent="0.3">
      <c r="A65" s="3"/>
      <c r="B65" s="3"/>
      <c r="C65" s="3"/>
      <c r="D65" s="3"/>
      <c r="E65" s="3"/>
      <c r="F65" s="3"/>
      <c r="G65" s="3"/>
      <c r="H65" s="3"/>
      <c r="I65" s="3"/>
      <c r="J65" s="3"/>
      <c r="K65" s="3"/>
      <c r="L65" s="3"/>
      <c r="M65" s="3"/>
      <c r="N65" s="3"/>
      <c r="O65" s="3"/>
      <c r="P65" s="3"/>
      <c r="Q65" s="3"/>
      <c r="R65" s="3"/>
      <c r="S65" s="3"/>
      <c r="T65" s="3"/>
    </row>
    <row r="66" spans="1:20" ht="15.75" customHeight="1" x14ac:dyDescent="0.3">
      <c r="A66" s="3"/>
      <c r="B66" s="3"/>
      <c r="C66" s="3"/>
      <c r="D66" s="3"/>
      <c r="E66" s="3"/>
      <c r="F66" s="3"/>
      <c r="G66" s="3"/>
      <c r="H66" s="3"/>
      <c r="I66" s="3"/>
      <c r="J66" s="3"/>
      <c r="K66" s="3"/>
      <c r="L66" s="3"/>
      <c r="M66" s="3"/>
      <c r="N66" s="3"/>
      <c r="O66" s="3"/>
      <c r="P66" s="3"/>
      <c r="Q66" s="3"/>
      <c r="R66" s="3"/>
      <c r="S66" s="3"/>
      <c r="T66" s="3"/>
    </row>
    <row r="67" spans="1:20" ht="15.75" customHeight="1" x14ac:dyDescent="0.3">
      <c r="A67" s="3"/>
      <c r="B67" s="3"/>
      <c r="C67" s="3"/>
      <c r="D67" s="3"/>
      <c r="E67" s="3"/>
      <c r="F67" s="3"/>
      <c r="G67" s="3"/>
      <c r="H67" s="3"/>
      <c r="I67" s="3"/>
      <c r="J67" s="3"/>
      <c r="K67" s="3"/>
      <c r="L67" s="3"/>
      <c r="M67" s="3"/>
      <c r="N67" s="3"/>
      <c r="O67" s="3"/>
      <c r="P67" s="3"/>
      <c r="Q67" s="3"/>
      <c r="R67" s="3"/>
      <c r="S67" s="3"/>
      <c r="T67" s="3"/>
    </row>
    <row r="68" spans="1:20" ht="15.75" customHeight="1" x14ac:dyDescent="0.3">
      <c r="A68" s="3"/>
      <c r="B68" s="3"/>
      <c r="C68" s="3"/>
      <c r="D68" s="3"/>
      <c r="E68" s="3"/>
      <c r="F68" s="3"/>
      <c r="G68" s="3"/>
      <c r="H68" s="3"/>
      <c r="I68" s="3"/>
      <c r="J68" s="3"/>
      <c r="K68" s="3"/>
      <c r="L68" s="3"/>
      <c r="M68" s="3"/>
      <c r="N68" s="3"/>
      <c r="O68" s="3"/>
      <c r="P68" s="3"/>
      <c r="Q68" s="3"/>
      <c r="R68" s="3"/>
      <c r="S68" s="3"/>
      <c r="T68" s="3"/>
    </row>
    <row r="69" spans="1:20" ht="15.75" customHeight="1" x14ac:dyDescent="0.3">
      <c r="A69" s="3"/>
      <c r="B69" s="3"/>
      <c r="C69" s="3"/>
      <c r="D69" s="3"/>
      <c r="E69" s="3"/>
      <c r="F69" s="3"/>
      <c r="G69" s="3"/>
      <c r="H69" s="3"/>
      <c r="I69" s="3"/>
      <c r="J69" s="3"/>
      <c r="K69" s="3"/>
      <c r="L69" s="3"/>
      <c r="M69" s="3"/>
      <c r="N69" s="3"/>
      <c r="O69" s="3"/>
      <c r="P69" s="3"/>
      <c r="Q69" s="3"/>
      <c r="R69" s="3"/>
      <c r="S69" s="3"/>
      <c r="T69" s="3"/>
    </row>
    <row r="70" spans="1:20" ht="15.75" customHeight="1" x14ac:dyDescent="0.3">
      <c r="A70" s="3"/>
      <c r="B70" s="3"/>
      <c r="C70" s="3"/>
      <c r="D70" s="3"/>
      <c r="E70" s="3"/>
      <c r="F70" s="3"/>
      <c r="G70" s="3"/>
      <c r="H70" s="3"/>
      <c r="I70" s="3"/>
      <c r="J70" s="3"/>
      <c r="K70" s="3"/>
      <c r="L70" s="3"/>
      <c r="M70" s="3"/>
      <c r="N70" s="3"/>
      <c r="O70" s="3"/>
      <c r="P70" s="3"/>
      <c r="Q70" s="3"/>
      <c r="R70" s="3"/>
      <c r="S70" s="3"/>
      <c r="T70" s="3"/>
    </row>
    <row r="71" spans="1:20" ht="15.75" customHeight="1" x14ac:dyDescent="0.3">
      <c r="A71" s="3"/>
      <c r="B71" s="3"/>
      <c r="C71" s="3"/>
      <c r="D71" s="3"/>
      <c r="E71" s="3"/>
      <c r="F71" s="3"/>
      <c r="G71" s="3"/>
      <c r="H71" s="3"/>
      <c r="I71" s="3"/>
      <c r="J71" s="3"/>
      <c r="K71" s="3"/>
      <c r="L71" s="3"/>
      <c r="M71" s="3"/>
      <c r="N71" s="3"/>
      <c r="O71" s="3"/>
      <c r="P71" s="3"/>
      <c r="Q71" s="3"/>
      <c r="R71" s="3"/>
      <c r="S71" s="3"/>
      <c r="T71" s="3"/>
    </row>
    <row r="72" spans="1:20" ht="15.75" customHeight="1" x14ac:dyDescent="0.3">
      <c r="A72" s="3"/>
      <c r="B72" s="3"/>
      <c r="C72" s="3"/>
      <c r="D72" s="3"/>
      <c r="E72" s="3"/>
      <c r="F72" s="3"/>
      <c r="G72" s="3"/>
      <c r="H72" s="3"/>
      <c r="I72" s="3"/>
      <c r="J72" s="3"/>
      <c r="K72" s="3"/>
      <c r="L72" s="3"/>
      <c r="M72" s="3"/>
      <c r="N72" s="3"/>
      <c r="O72" s="3"/>
      <c r="P72" s="3"/>
      <c r="Q72" s="3"/>
      <c r="R72" s="3"/>
      <c r="S72" s="3"/>
      <c r="T72" s="3"/>
    </row>
    <row r="73" spans="1:20" ht="15.75" customHeight="1" x14ac:dyDescent="0.3">
      <c r="A73" s="3"/>
      <c r="B73" s="3"/>
      <c r="C73" s="3"/>
      <c r="D73" s="3"/>
      <c r="E73" s="3"/>
      <c r="F73" s="3"/>
      <c r="G73" s="3"/>
      <c r="H73" s="3"/>
      <c r="I73" s="3"/>
      <c r="J73" s="3"/>
      <c r="K73" s="3"/>
      <c r="L73" s="3"/>
      <c r="M73" s="3"/>
      <c r="N73" s="3"/>
      <c r="O73" s="3"/>
      <c r="P73" s="3"/>
      <c r="Q73" s="3"/>
      <c r="R73" s="3"/>
      <c r="S73" s="3"/>
      <c r="T73" s="3"/>
    </row>
    <row r="74" spans="1:20" ht="15.75" customHeight="1" x14ac:dyDescent="0.3">
      <c r="A74" s="3"/>
      <c r="B74" s="3"/>
      <c r="C74" s="3"/>
      <c r="D74" s="3"/>
      <c r="E74" s="3"/>
      <c r="F74" s="3"/>
      <c r="G74" s="3"/>
      <c r="H74" s="3"/>
      <c r="I74" s="3"/>
      <c r="J74" s="3"/>
      <c r="K74" s="3"/>
      <c r="L74" s="3"/>
      <c r="M74" s="3"/>
      <c r="N74" s="3"/>
      <c r="O74" s="3"/>
      <c r="P74" s="3"/>
      <c r="Q74" s="3"/>
      <c r="R74" s="3"/>
      <c r="S74" s="3"/>
      <c r="T74" s="3"/>
    </row>
    <row r="75" spans="1:20" ht="15.75" customHeight="1" x14ac:dyDescent="0.3">
      <c r="A75" s="3"/>
      <c r="B75" s="3"/>
      <c r="C75" s="3"/>
      <c r="D75" s="3"/>
      <c r="E75" s="3"/>
      <c r="F75" s="3"/>
      <c r="G75" s="3"/>
      <c r="H75" s="3"/>
      <c r="I75" s="3"/>
      <c r="J75" s="3"/>
      <c r="K75" s="3"/>
      <c r="L75" s="3"/>
      <c r="M75" s="3"/>
      <c r="N75" s="3"/>
      <c r="O75" s="3"/>
      <c r="P75" s="3"/>
      <c r="Q75" s="3"/>
      <c r="R75" s="3"/>
      <c r="S75" s="3"/>
      <c r="T75" s="3"/>
    </row>
    <row r="76" spans="1:20" ht="15.75" customHeight="1" x14ac:dyDescent="0.3">
      <c r="A76" s="3"/>
      <c r="B76" s="3"/>
      <c r="C76" s="3"/>
      <c r="D76" s="3"/>
      <c r="E76" s="3"/>
      <c r="F76" s="3"/>
      <c r="G76" s="3"/>
      <c r="H76" s="3"/>
      <c r="I76" s="3"/>
      <c r="J76" s="3"/>
      <c r="K76" s="3"/>
      <c r="L76" s="3"/>
      <c r="M76" s="3"/>
      <c r="N76" s="3"/>
      <c r="O76" s="3"/>
      <c r="P76" s="3"/>
      <c r="Q76" s="3"/>
      <c r="R76" s="3"/>
      <c r="S76" s="3"/>
      <c r="T76" s="3"/>
    </row>
    <row r="77" spans="1:20" ht="15.75" customHeight="1" x14ac:dyDescent="0.3">
      <c r="A77" s="3"/>
      <c r="B77" s="3"/>
      <c r="C77" s="3"/>
      <c r="D77" s="3"/>
      <c r="E77" s="3"/>
      <c r="F77" s="3"/>
      <c r="G77" s="3"/>
      <c r="H77" s="3"/>
      <c r="I77" s="3"/>
      <c r="J77" s="3"/>
      <c r="K77" s="3"/>
      <c r="L77" s="3"/>
      <c r="M77" s="3"/>
      <c r="N77" s="3"/>
      <c r="O77" s="3"/>
      <c r="P77" s="3"/>
      <c r="Q77" s="3"/>
      <c r="R77" s="3"/>
      <c r="S77" s="3"/>
      <c r="T77" s="3"/>
    </row>
    <row r="78" spans="1:20" ht="15.75" customHeight="1" x14ac:dyDescent="0.3">
      <c r="A78" s="3"/>
      <c r="B78" s="3"/>
      <c r="C78" s="3"/>
      <c r="D78" s="3"/>
      <c r="E78" s="3"/>
      <c r="F78" s="3"/>
      <c r="G78" s="3"/>
      <c r="H78" s="3"/>
      <c r="I78" s="3"/>
      <c r="J78" s="3"/>
      <c r="K78" s="3"/>
      <c r="L78" s="3"/>
      <c r="M78" s="3"/>
      <c r="N78" s="3"/>
      <c r="O78" s="3"/>
      <c r="P78" s="3"/>
      <c r="Q78" s="3"/>
      <c r="R78" s="3"/>
      <c r="S78" s="3"/>
      <c r="T78" s="3"/>
    </row>
    <row r="79" spans="1:20" ht="15.75" customHeight="1" x14ac:dyDescent="0.3">
      <c r="A79" s="3"/>
      <c r="B79" s="3"/>
      <c r="C79" s="3"/>
      <c r="D79" s="3"/>
      <c r="E79" s="3"/>
      <c r="F79" s="3"/>
      <c r="G79" s="3"/>
      <c r="H79" s="3"/>
      <c r="I79" s="3"/>
      <c r="J79" s="3"/>
      <c r="K79" s="3"/>
      <c r="L79" s="3"/>
      <c r="M79" s="3"/>
      <c r="N79" s="3"/>
      <c r="O79" s="3"/>
      <c r="P79" s="3"/>
      <c r="Q79" s="3"/>
      <c r="R79" s="3"/>
      <c r="S79" s="3"/>
      <c r="T79" s="3"/>
    </row>
    <row r="80" spans="1:20" ht="15.75" customHeight="1" x14ac:dyDescent="0.3">
      <c r="A80" s="3"/>
      <c r="B80" s="3"/>
      <c r="C80" s="3"/>
      <c r="D80" s="3"/>
      <c r="E80" s="3"/>
      <c r="F80" s="3"/>
      <c r="G80" s="3"/>
      <c r="H80" s="3"/>
      <c r="I80" s="3"/>
      <c r="J80" s="3"/>
      <c r="K80" s="3"/>
      <c r="L80" s="3"/>
      <c r="M80" s="3"/>
      <c r="N80" s="3"/>
      <c r="O80" s="3"/>
      <c r="P80" s="3"/>
      <c r="Q80" s="3"/>
      <c r="R80" s="3"/>
      <c r="S80" s="3"/>
      <c r="T80" s="3"/>
    </row>
    <row r="81" spans="1:20" ht="15.75" customHeight="1" x14ac:dyDescent="0.3">
      <c r="A81" s="3"/>
      <c r="B81" s="3"/>
      <c r="C81" s="3"/>
      <c r="D81" s="3"/>
      <c r="E81" s="3"/>
      <c r="F81" s="3"/>
      <c r="G81" s="3"/>
      <c r="H81" s="3"/>
      <c r="I81" s="3"/>
      <c r="J81" s="3"/>
      <c r="K81" s="3"/>
      <c r="L81" s="3"/>
      <c r="M81" s="3"/>
      <c r="N81" s="3"/>
      <c r="O81" s="3"/>
      <c r="P81" s="3"/>
      <c r="Q81" s="3"/>
      <c r="R81" s="3"/>
      <c r="S81" s="3"/>
      <c r="T81" s="3"/>
    </row>
    <row r="82" spans="1:20" ht="15.75" customHeight="1" x14ac:dyDescent="0.3">
      <c r="A82" s="3"/>
      <c r="B82" s="3"/>
      <c r="C82" s="3"/>
      <c r="D82" s="3"/>
      <c r="E82" s="3"/>
      <c r="F82" s="3"/>
      <c r="G82" s="3"/>
      <c r="H82" s="3"/>
      <c r="I82" s="3"/>
      <c r="J82" s="3"/>
      <c r="K82" s="3"/>
      <c r="L82" s="3"/>
      <c r="M82" s="3"/>
      <c r="N82" s="3"/>
      <c r="O82" s="3"/>
      <c r="P82" s="3"/>
      <c r="Q82" s="3"/>
      <c r="R82" s="3"/>
      <c r="S82" s="3"/>
      <c r="T82" s="3"/>
    </row>
    <row r="83" spans="1:20" ht="15.75" customHeight="1" x14ac:dyDescent="0.3">
      <c r="A83" s="3"/>
      <c r="B83" s="3"/>
      <c r="C83" s="3"/>
      <c r="D83" s="3"/>
      <c r="E83" s="3"/>
      <c r="F83" s="3"/>
      <c r="G83" s="3"/>
      <c r="H83" s="3"/>
      <c r="I83" s="3"/>
      <c r="J83" s="3"/>
      <c r="K83" s="3"/>
      <c r="L83" s="3"/>
      <c r="M83" s="3"/>
      <c r="N83" s="3"/>
      <c r="O83" s="3"/>
      <c r="P83" s="3"/>
      <c r="Q83" s="3"/>
      <c r="R83" s="3"/>
      <c r="S83" s="3"/>
      <c r="T83" s="3"/>
    </row>
    <row r="84" spans="1:20" ht="15.75" customHeight="1" x14ac:dyDescent="0.3">
      <c r="A84" s="3"/>
      <c r="B84" s="3"/>
      <c r="C84" s="3"/>
      <c r="D84" s="3"/>
      <c r="E84" s="3"/>
      <c r="F84" s="3"/>
      <c r="G84" s="3"/>
      <c r="H84" s="3"/>
      <c r="I84" s="3"/>
      <c r="J84" s="3"/>
      <c r="K84" s="3"/>
      <c r="L84" s="3"/>
      <c r="M84" s="3"/>
      <c r="N84" s="3"/>
      <c r="O84" s="3"/>
      <c r="P84" s="3"/>
      <c r="Q84" s="3"/>
      <c r="R84" s="3"/>
      <c r="S84" s="3"/>
      <c r="T84" s="3"/>
    </row>
    <row r="85" spans="1:20" ht="15.75" customHeight="1" x14ac:dyDescent="0.3">
      <c r="A85" s="3"/>
      <c r="B85" s="3"/>
      <c r="C85" s="3"/>
      <c r="D85" s="3"/>
      <c r="E85" s="3"/>
      <c r="F85" s="3"/>
      <c r="G85" s="3"/>
      <c r="H85" s="3"/>
      <c r="I85" s="3"/>
      <c r="J85" s="3"/>
      <c r="K85" s="3"/>
      <c r="L85" s="3"/>
      <c r="M85" s="3"/>
      <c r="N85" s="3"/>
      <c r="O85" s="3"/>
      <c r="P85" s="3"/>
      <c r="Q85" s="3"/>
      <c r="R85" s="3"/>
      <c r="S85" s="3"/>
      <c r="T85" s="3"/>
    </row>
    <row r="86" spans="1:20" ht="15.75" customHeight="1" x14ac:dyDescent="0.3">
      <c r="A86" s="3"/>
      <c r="B86" s="3"/>
      <c r="C86" s="3"/>
      <c r="D86" s="3"/>
      <c r="E86" s="3"/>
      <c r="F86" s="3"/>
      <c r="G86" s="3"/>
      <c r="H86" s="3"/>
      <c r="I86" s="3"/>
      <c r="J86" s="3"/>
      <c r="K86" s="3"/>
      <c r="L86" s="3"/>
      <c r="M86" s="3"/>
      <c r="N86" s="3"/>
      <c r="O86" s="3"/>
      <c r="P86" s="3"/>
      <c r="Q86" s="3"/>
      <c r="R86" s="3"/>
      <c r="S86" s="3"/>
      <c r="T86" s="3"/>
    </row>
    <row r="87" spans="1:20" ht="15.75" customHeight="1" x14ac:dyDescent="0.3">
      <c r="A87" s="3"/>
      <c r="B87" s="3"/>
      <c r="C87" s="3"/>
      <c r="D87" s="3"/>
      <c r="E87" s="3"/>
      <c r="F87" s="3"/>
      <c r="G87" s="3"/>
      <c r="H87" s="3"/>
      <c r="I87" s="3"/>
      <c r="J87" s="3"/>
      <c r="K87" s="3"/>
      <c r="L87" s="3"/>
      <c r="M87" s="3"/>
      <c r="N87" s="3"/>
      <c r="O87" s="3"/>
      <c r="P87" s="3"/>
      <c r="Q87" s="3"/>
      <c r="R87" s="3"/>
      <c r="S87" s="3"/>
      <c r="T87" s="3"/>
    </row>
    <row r="88" spans="1:20" ht="15.75" customHeight="1" x14ac:dyDescent="0.3">
      <c r="A88" s="3"/>
      <c r="B88" s="3"/>
      <c r="C88" s="3"/>
      <c r="D88" s="3"/>
      <c r="E88" s="3"/>
      <c r="F88" s="3"/>
      <c r="G88" s="3"/>
      <c r="H88" s="3"/>
      <c r="I88" s="3"/>
      <c r="J88" s="3"/>
      <c r="K88" s="3"/>
      <c r="L88" s="3"/>
      <c r="M88" s="3"/>
      <c r="N88" s="3"/>
      <c r="O88" s="3"/>
      <c r="P88" s="3"/>
      <c r="Q88" s="3"/>
      <c r="R88" s="3"/>
      <c r="S88" s="3"/>
      <c r="T88" s="3"/>
    </row>
    <row r="89" spans="1:20" ht="15.75" customHeight="1" x14ac:dyDescent="0.3">
      <c r="A89" s="3"/>
      <c r="B89" s="3"/>
      <c r="C89" s="3"/>
      <c r="D89" s="3"/>
      <c r="E89" s="3"/>
      <c r="F89" s="3"/>
      <c r="G89" s="3"/>
      <c r="H89" s="3"/>
      <c r="I89" s="3"/>
      <c r="J89" s="3"/>
      <c r="K89" s="3"/>
      <c r="L89" s="3"/>
      <c r="M89" s="3"/>
      <c r="N89" s="3"/>
      <c r="O89" s="3"/>
      <c r="P89" s="3"/>
      <c r="Q89" s="3"/>
      <c r="R89" s="3"/>
      <c r="S89" s="3"/>
      <c r="T89" s="3"/>
    </row>
    <row r="90" spans="1:20" ht="15.75" customHeight="1" x14ac:dyDescent="0.3">
      <c r="A90" s="3"/>
      <c r="B90" s="3"/>
      <c r="C90" s="3"/>
      <c r="D90" s="3"/>
      <c r="E90" s="3"/>
      <c r="F90" s="3"/>
      <c r="G90" s="3"/>
      <c r="H90" s="3"/>
      <c r="I90" s="3"/>
      <c r="J90" s="3"/>
      <c r="K90" s="3"/>
      <c r="L90" s="3"/>
      <c r="M90" s="3"/>
      <c r="N90" s="3"/>
      <c r="O90" s="3"/>
      <c r="P90" s="3"/>
      <c r="Q90" s="3"/>
      <c r="R90" s="3"/>
      <c r="S90" s="3"/>
      <c r="T90" s="3"/>
    </row>
    <row r="91" spans="1:20" ht="15.75" customHeight="1" x14ac:dyDescent="0.3">
      <c r="A91" s="3"/>
      <c r="B91" s="3"/>
      <c r="C91" s="3"/>
      <c r="D91" s="3"/>
      <c r="E91" s="3"/>
      <c r="F91" s="3"/>
      <c r="G91" s="3"/>
      <c r="H91" s="3"/>
      <c r="I91" s="3"/>
      <c r="J91" s="3"/>
      <c r="K91" s="3"/>
      <c r="L91" s="3"/>
      <c r="M91" s="3"/>
      <c r="N91" s="3"/>
      <c r="O91" s="3"/>
      <c r="P91" s="3"/>
      <c r="Q91" s="3"/>
      <c r="R91" s="3"/>
      <c r="S91" s="3"/>
      <c r="T91" s="3"/>
    </row>
    <row r="92" spans="1:20" ht="15.75" customHeight="1" x14ac:dyDescent="0.3">
      <c r="A92" s="3"/>
      <c r="B92" s="3"/>
      <c r="C92" s="3"/>
      <c r="D92" s="3"/>
      <c r="E92" s="3"/>
      <c r="F92" s="3"/>
      <c r="G92" s="3"/>
      <c r="H92" s="3"/>
      <c r="I92" s="3"/>
      <c r="J92" s="3"/>
      <c r="K92" s="3"/>
      <c r="L92" s="3"/>
      <c r="M92" s="3"/>
      <c r="N92" s="3"/>
      <c r="O92" s="3"/>
      <c r="P92" s="3"/>
      <c r="Q92" s="3"/>
      <c r="R92" s="3"/>
      <c r="S92" s="3"/>
      <c r="T92" s="3"/>
    </row>
    <row r="93" spans="1:20" ht="15.75" customHeight="1" x14ac:dyDescent="0.3">
      <c r="A93" s="3"/>
      <c r="B93" s="3"/>
      <c r="C93" s="3"/>
      <c r="D93" s="3"/>
      <c r="E93" s="3"/>
      <c r="F93" s="3"/>
      <c r="G93" s="3"/>
      <c r="H93" s="3"/>
      <c r="I93" s="3"/>
      <c r="J93" s="3"/>
      <c r="K93" s="3"/>
      <c r="L93" s="3"/>
      <c r="M93" s="3"/>
      <c r="N93" s="3"/>
      <c r="O93" s="3"/>
      <c r="P93" s="3"/>
      <c r="Q93" s="3"/>
      <c r="R93" s="3"/>
      <c r="S93" s="3"/>
      <c r="T93" s="3"/>
    </row>
    <row r="94" spans="1:20" ht="15.75" customHeight="1" x14ac:dyDescent="0.3">
      <c r="A94" s="3"/>
      <c r="B94" s="3"/>
      <c r="C94" s="3"/>
      <c r="D94" s="3"/>
      <c r="E94" s="3"/>
      <c r="F94" s="3"/>
      <c r="G94" s="3"/>
      <c r="H94" s="3"/>
      <c r="I94" s="3"/>
      <c r="J94" s="3"/>
      <c r="K94" s="3"/>
      <c r="L94" s="3"/>
      <c r="M94" s="3"/>
      <c r="N94" s="3"/>
      <c r="O94" s="3"/>
      <c r="P94" s="3"/>
      <c r="Q94" s="3"/>
      <c r="R94" s="3"/>
      <c r="S94" s="3"/>
      <c r="T94" s="3"/>
    </row>
    <row r="95" spans="1:20" ht="15.75" customHeight="1" x14ac:dyDescent="0.3">
      <c r="A95" s="3"/>
      <c r="B95" s="3"/>
      <c r="C95" s="3"/>
      <c r="D95" s="3"/>
      <c r="E95" s="3"/>
      <c r="F95" s="3"/>
      <c r="G95" s="3"/>
      <c r="H95" s="3"/>
      <c r="I95" s="3"/>
      <c r="J95" s="3"/>
      <c r="K95" s="3"/>
      <c r="L95" s="3"/>
      <c r="M95" s="3"/>
      <c r="N95" s="3"/>
      <c r="O95" s="3"/>
      <c r="P95" s="3"/>
      <c r="Q95" s="3"/>
      <c r="R95" s="3"/>
      <c r="S95" s="3"/>
      <c r="T95" s="3"/>
    </row>
    <row r="96" spans="1:20" ht="15.75" customHeight="1" x14ac:dyDescent="0.3">
      <c r="A96" s="3"/>
      <c r="B96" s="3"/>
      <c r="C96" s="3"/>
      <c r="D96" s="3"/>
      <c r="E96" s="3"/>
      <c r="F96" s="3"/>
      <c r="G96" s="3"/>
      <c r="H96" s="3"/>
      <c r="I96" s="3"/>
      <c r="J96" s="3"/>
      <c r="K96" s="3"/>
      <c r="L96" s="3"/>
      <c r="M96" s="3"/>
      <c r="N96" s="3"/>
      <c r="O96" s="3"/>
      <c r="P96" s="3"/>
      <c r="Q96" s="3"/>
      <c r="R96" s="3"/>
      <c r="S96" s="3"/>
      <c r="T96" s="3"/>
    </row>
    <row r="97" spans="1:20" ht="15.75" customHeight="1" x14ac:dyDescent="0.3">
      <c r="A97" s="3"/>
      <c r="B97" s="3"/>
      <c r="C97" s="3"/>
      <c r="D97" s="3"/>
      <c r="E97" s="3"/>
      <c r="F97" s="3"/>
      <c r="G97" s="3"/>
      <c r="H97" s="3"/>
      <c r="I97" s="3"/>
      <c r="J97" s="3"/>
      <c r="K97" s="3"/>
      <c r="L97" s="3"/>
      <c r="M97" s="3"/>
      <c r="N97" s="3"/>
      <c r="O97" s="3"/>
      <c r="P97" s="3"/>
      <c r="Q97" s="3"/>
      <c r="R97" s="3"/>
      <c r="S97" s="3"/>
      <c r="T97" s="3"/>
    </row>
    <row r="98" spans="1:20" ht="15.75" customHeight="1" x14ac:dyDescent="0.3">
      <c r="A98" s="3"/>
      <c r="B98" s="3"/>
      <c r="C98" s="3"/>
      <c r="D98" s="3"/>
      <c r="E98" s="3"/>
      <c r="F98" s="3"/>
      <c r="G98" s="3"/>
      <c r="H98" s="3"/>
      <c r="I98" s="3"/>
      <c r="J98" s="3"/>
      <c r="K98" s="3"/>
      <c r="L98" s="3"/>
      <c r="M98" s="3"/>
      <c r="N98" s="3"/>
      <c r="O98" s="3"/>
      <c r="P98" s="3"/>
      <c r="Q98" s="3"/>
      <c r="R98" s="3"/>
      <c r="S98" s="3"/>
      <c r="T98" s="3"/>
    </row>
    <row r="99" spans="1:20" ht="15.75" customHeight="1" x14ac:dyDescent="0.3">
      <c r="A99" s="3"/>
      <c r="B99" s="3"/>
      <c r="C99" s="3"/>
      <c r="D99" s="3"/>
      <c r="E99" s="3"/>
      <c r="F99" s="3"/>
      <c r="G99" s="3"/>
      <c r="H99" s="3"/>
      <c r="I99" s="3"/>
      <c r="J99" s="3"/>
      <c r="K99" s="3"/>
      <c r="L99" s="3"/>
      <c r="M99" s="3"/>
      <c r="N99" s="3"/>
      <c r="O99" s="3"/>
      <c r="P99" s="3"/>
      <c r="Q99" s="3"/>
      <c r="R99" s="3"/>
      <c r="S99" s="3"/>
      <c r="T99" s="3"/>
    </row>
    <row r="100" spans="1:20" ht="15.75" customHeight="1" x14ac:dyDescent="0.3">
      <c r="A100" s="3"/>
      <c r="B100" s="3"/>
      <c r="C100" s="3"/>
      <c r="D100" s="3"/>
      <c r="E100" s="3"/>
      <c r="F100" s="3"/>
      <c r="G100" s="3"/>
      <c r="H100" s="3"/>
      <c r="I100" s="3"/>
      <c r="J100" s="3"/>
      <c r="K100" s="3"/>
      <c r="L100" s="3"/>
      <c r="M100" s="3"/>
      <c r="N100" s="3"/>
      <c r="O100" s="3"/>
      <c r="P100" s="3"/>
      <c r="Q100" s="3"/>
      <c r="R100" s="3"/>
      <c r="S100" s="3"/>
      <c r="T100" s="3"/>
    </row>
    <row r="101" spans="1:20" ht="15.75" customHeight="1" x14ac:dyDescent="0.3">
      <c r="A101" s="3"/>
      <c r="B101" s="3"/>
      <c r="C101" s="3"/>
      <c r="D101" s="3"/>
      <c r="E101" s="3"/>
      <c r="F101" s="3"/>
      <c r="G101" s="3"/>
      <c r="H101" s="3"/>
      <c r="I101" s="3"/>
      <c r="J101" s="3"/>
      <c r="K101" s="3"/>
      <c r="L101" s="3"/>
      <c r="M101" s="3"/>
      <c r="N101" s="3"/>
      <c r="O101" s="3"/>
      <c r="P101" s="3"/>
      <c r="Q101" s="3"/>
      <c r="R101" s="3"/>
      <c r="S101" s="3"/>
      <c r="T101" s="3"/>
    </row>
    <row r="102" spans="1:20" ht="15.75" customHeight="1" x14ac:dyDescent="0.3">
      <c r="A102" s="3"/>
      <c r="B102" s="3"/>
      <c r="C102" s="3"/>
      <c r="D102" s="3"/>
      <c r="E102" s="3"/>
      <c r="F102" s="3"/>
      <c r="G102" s="3"/>
      <c r="H102" s="3"/>
      <c r="I102" s="3"/>
      <c r="J102" s="3"/>
      <c r="K102" s="3"/>
      <c r="L102" s="3"/>
      <c r="M102" s="3"/>
      <c r="N102" s="3"/>
      <c r="O102" s="3"/>
      <c r="P102" s="3"/>
      <c r="Q102" s="3"/>
      <c r="R102" s="3"/>
      <c r="S102" s="3"/>
      <c r="T102" s="3"/>
    </row>
    <row r="103" spans="1:20" ht="15.75" customHeight="1" x14ac:dyDescent="0.3">
      <c r="A103" s="3"/>
      <c r="B103" s="3"/>
      <c r="C103" s="3"/>
      <c r="D103" s="3"/>
      <c r="E103" s="3"/>
      <c r="F103" s="3"/>
      <c r="G103" s="3"/>
      <c r="H103" s="3"/>
      <c r="I103" s="3"/>
      <c r="J103" s="3"/>
      <c r="K103" s="3"/>
      <c r="L103" s="3"/>
      <c r="M103" s="3"/>
      <c r="N103" s="3"/>
      <c r="O103" s="3"/>
      <c r="P103" s="3"/>
      <c r="Q103" s="3"/>
      <c r="R103" s="3"/>
      <c r="S103" s="3"/>
      <c r="T103" s="3"/>
    </row>
    <row r="104" spans="1:20" ht="15.75" customHeight="1" x14ac:dyDescent="0.3">
      <c r="A104" s="3"/>
      <c r="B104" s="3"/>
      <c r="C104" s="3"/>
      <c r="D104" s="3"/>
      <c r="E104" s="3"/>
      <c r="F104" s="3"/>
      <c r="G104" s="3"/>
      <c r="H104" s="3"/>
      <c r="I104" s="3"/>
      <c r="J104" s="3"/>
      <c r="K104" s="3"/>
      <c r="L104" s="3"/>
      <c r="M104" s="3"/>
      <c r="N104" s="3"/>
      <c r="O104" s="3"/>
      <c r="P104" s="3"/>
      <c r="Q104" s="3"/>
      <c r="R104" s="3"/>
      <c r="S104" s="3"/>
      <c r="T104" s="3"/>
    </row>
    <row r="105" spans="1:20" ht="15.75" customHeight="1" x14ac:dyDescent="0.3">
      <c r="A105" s="3"/>
      <c r="B105" s="3"/>
      <c r="C105" s="3"/>
      <c r="D105" s="3"/>
      <c r="E105" s="3"/>
      <c r="F105" s="3"/>
      <c r="G105" s="3"/>
      <c r="H105" s="3"/>
      <c r="I105" s="3"/>
      <c r="J105" s="3"/>
      <c r="K105" s="3"/>
      <c r="L105" s="3"/>
      <c r="M105" s="3"/>
      <c r="N105" s="3"/>
      <c r="O105" s="3"/>
      <c r="P105" s="3"/>
      <c r="Q105" s="3"/>
      <c r="R105" s="3"/>
      <c r="S105" s="3"/>
      <c r="T105" s="3"/>
    </row>
    <row r="106" spans="1:20" ht="15.75" customHeight="1" x14ac:dyDescent="0.3">
      <c r="A106" s="3"/>
      <c r="B106" s="3"/>
      <c r="C106" s="3"/>
      <c r="D106" s="3"/>
      <c r="E106" s="3"/>
      <c r="F106" s="3"/>
      <c r="G106" s="3"/>
      <c r="H106" s="3"/>
      <c r="I106" s="3"/>
      <c r="J106" s="3"/>
      <c r="K106" s="3"/>
      <c r="L106" s="3"/>
      <c r="M106" s="3"/>
      <c r="N106" s="3"/>
      <c r="O106" s="3"/>
      <c r="P106" s="3"/>
      <c r="Q106" s="3"/>
      <c r="R106" s="3"/>
      <c r="S106" s="3"/>
      <c r="T106" s="3"/>
    </row>
    <row r="107" spans="1:20" ht="15.75" customHeight="1" x14ac:dyDescent="0.3">
      <c r="A107" s="3"/>
      <c r="B107" s="3"/>
      <c r="C107" s="3"/>
      <c r="D107" s="3"/>
      <c r="E107" s="3"/>
      <c r="F107" s="3"/>
      <c r="G107" s="3"/>
      <c r="H107" s="3"/>
      <c r="I107" s="3"/>
      <c r="J107" s="3"/>
      <c r="K107" s="3"/>
      <c r="L107" s="3"/>
      <c r="M107" s="3"/>
      <c r="N107" s="3"/>
      <c r="O107" s="3"/>
      <c r="P107" s="3"/>
      <c r="Q107" s="3"/>
      <c r="R107" s="3"/>
      <c r="S107" s="3"/>
      <c r="T107" s="3"/>
    </row>
    <row r="108" spans="1:20" ht="15.75" customHeight="1" x14ac:dyDescent="0.3">
      <c r="A108" s="3"/>
      <c r="B108" s="3"/>
      <c r="C108" s="3"/>
      <c r="D108" s="3"/>
      <c r="E108" s="3"/>
      <c r="F108" s="3"/>
      <c r="G108" s="3"/>
      <c r="H108" s="3"/>
      <c r="I108" s="3"/>
      <c r="J108" s="3"/>
      <c r="K108" s="3"/>
      <c r="L108" s="3"/>
      <c r="M108" s="3"/>
      <c r="N108" s="3"/>
      <c r="O108" s="3"/>
      <c r="P108" s="3"/>
      <c r="Q108" s="3"/>
      <c r="R108" s="3"/>
      <c r="S108" s="3"/>
      <c r="T108" s="3"/>
    </row>
    <row r="109" spans="1:20" ht="15.75" customHeight="1" x14ac:dyDescent="0.3">
      <c r="A109" s="3"/>
      <c r="B109" s="3"/>
      <c r="C109" s="3"/>
      <c r="D109" s="3"/>
      <c r="E109" s="3"/>
      <c r="F109" s="3"/>
      <c r="G109" s="3"/>
      <c r="H109" s="3"/>
      <c r="I109" s="3"/>
      <c r="J109" s="3"/>
      <c r="K109" s="3"/>
      <c r="L109" s="3"/>
      <c r="M109" s="3"/>
      <c r="N109" s="3"/>
      <c r="O109" s="3"/>
      <c r="P109" s="3"/>
      <c r="Q109" s="3"/>
      <c r="R109" s="3"/>
      <c r="S109" s="3"/>
      <c r="T109" s="3"/>
    </row>
    <row r="110" spans="1:20" ht="15.75" customHeight="1" x14ac:dyDescent="0.3">
      <c r="A110" s="3"/>
      <c r="B110" s="3"/>
      <c r="C110" s="3"/>
      <c r="D110" s="3"/>
      <c r="E110" s="3"/>
      <c r="F110" s="3"/>
      <c r="G110" s="3"/>
      <c r="H110" s="3"/>
      <c r="I110" s="3"/>
      <c r="J110" s="3"/>
      <c r="K110" s="3"/>
      <c r="L110" s="3"/>
      <c r="M110" s="3"/>
      <c r="N110" s="3"/>
      <c r="O110" s="3"/>
      <c r="P110" s="3"/>
      <c r="Q110" s="3"/>
      <c r="R110" s="3"/>
      <c r="S110" s="3"/>
      <c r="T110" s="3"/>
    </row>
    <row r="111" spans="1:20" ht="15.75" customHeight="1" x14ac:dyDescent="0.3">
      <c r="A111" s="3"/>
      <c r="B111" s="3"/>
      <c r="C111" s="3"/>
      <c r="D111" s="3"/>
      <c r="E111" s="3"/>
      <c r="F111" s="3"/>
      <c r="G111" s="3"/>
      <c r="H111" s="3"/>
      <c r="I111" s="3"/>
      <c r="J111" s="3"/>
      <c r="K111" s="3"/>
      <c r="L111" s="3"/>
      <c r="M111" s="3"/>
      <c r="N111" s="3"/>
      <c r="O111" s="3"/>
      <c r="P111" s="3"/>
      <c r="Q111" s="3"/>
      <c r="R111" s="3"/>
      <c r="S111" s="3"/>
      <c r="T111" s="3"/>
    </row>
    <row r="112" spans="1:20" ht="15.75" customHeight="1" x14ac:dyDescent="0.3">
      <c r="A112" s="3"/>
      <c r="B112" s="3"/>
      <c r="C112" s="3"/>
      <c r="D112" s="3"/>
      <c r="E112" s="3"/>
      <c r="F112" s="3"/>
      <c r="G112" s="3"/>
      <c r="H112" s="3"/>
      <c r="I112" s="3"/>
      <c r="J112" s="3"/>
      <c r="K112" s="3"/>
      <c r="L112" s="3"/>
      <c r="M112" s="3"/>
      <c r="N112" s="3"/>
      <c r="O112" s="3"/>
      <c r="P112" s="3"/>
      <c r="Q112" s="3"/>
      <c r="R112" s="3"/>
      <c r="S112" s="3"/>
      <c r="T112" s="3"/>
    </row>
    <row r="113" spans="1:20" ht="15.75" customHeight="1" x14ac:dyDescent="0.3">
      <c r="A113" s="3"/>
      <c r="B113" s="3"/>
      <c r="C113" s="3"/>
      <c r="D113" s="3"/>
      <c r="E113" s="3"/>
      <c r="F113" s="3"/>
      <c r="G113" s="3"/>
      <c r="H113" s="3"/>
      <c r="I113" s="3"/>
      <c r="J113" s="3"/>
      <c r="K113" s="3"/>
      <c r="L113" s="3"/>
      <c r="M113" s="3"/>
      <c r="N113" s="3"/>
      <c r="O113" s="3"/>
      <c r="P113" s="3"/>
      <c r="Q113" s="3"/>
      <c r="R113" s="3"/>
      <c r="S113" s="3"/>
      <c r="T113" s="3"/>
    </row>
    <row r="114" spans="1:20" ht="15.75" customHeight="1" x14ac:dyDescent="0.3">
      <c r="A114" s="3"/>
      <c r="B114" s="3"/>
      <c r="C114" s="3"/>
      <c r="D114" s="3"/>
      <c r="E114" s="3"/>
      <c r="F114" s="3"/>
      <c r="G114" s="3"/>
      <c r="H114" s="3"/>
      <c r="I114" s="3"/>
      <c r="J114" s="3"/>
      <c r="K114" s="3"/>
      <c r="L114" s="3"/>
      <c r="M114" s="3"/>
      <c r="N114" s="3"/>
      <c r="O114" s="3"/>
      <c r="P114" s="3"/>
      <c r="Q114" s="3"/>
      <c r="R114" s="3"/>
      <c r="S114" s="3"/>
      <c r="T114" s="3"/>
    </row>
    <row r="115" spans="1:20" ht="15.75" customHeight="1" x14ac:dyDescent="0.3">
      <c r="A115" s="3"/>
      <c r="B115" s="3"/>
      <c r="C115" s="3"/>
      <c r="D115" s="3"/>
      <c r="E115" s="3"/>
      <c r="F115" s="3"/>
      <c r="G115" s="3"/>
      <c r="H115" s="3"/>
      <c r="I115" s="3"/>
      <c r="J115" s="3"/>
      <c r="K115" s="3"/>
      <c r="L115" s="3"/>
      <c r="M115" s="3"/>
      <c r="N115" s="3"/>
      <c r="O115" s="3"/>
      <c r="P115" s="3"/>
      <c r="Q115" s="3"/>
      <c r="R115" s="3"/>
      <c r="S115" s="3"/>
      <c r="T115" s="3"/>
    </row>
    <row r="116" spans="1:20" ht="15.75" customHeight="1" x14ac:dyDescent="0.3">
      <c r="A116" s="3"/>
      <c r="B116" s="3"/>
      <c r="C116" s="3"/>
      <c r="D116" s="3"/>
      <c r="E116" s="3"/>
      <c r="F116" s="3"/>
      <c r="G116" s="3"/>
      <c r="H116" s="3"/>
      <c r="I116" s="3"/>
      <c r="J116" s="3"/>
      <c r="K116" s="3"/>
      <c r="L116" s="3"/>
      <c r="M116" s="3"/>
      <c r="N116" s="3"/>
      <c r="O116" s="3"/>
      <c r="P116" s="3"/>
      <c r="Q116" s="3"/>
      <c r="R116" s="3"/>
      <c r="S116" s="3"/>
      <c r="T116" s="3"/>
    </row>
    <row r="117" spans="1:20" ht="15.75" customHeight="1" x14ac:dyDescent="0.3">
      <c r="A117" s="3"/>
      <c r="B117" s="3"/>
      <c r="C117" s="3"/>
      <c r="D117" s="3"/>
      <c r="E117" s="3"/>
      <c r="F117" s="3"/>
      <c r="G117" s="3"/>
      <c r="H117" s="3"/>
      <c r="I117" s="3"/>
      <c r="J117" s="3"/>
      <c r="K117" s="3"/>
      <c r="L117" s="3"/>
      <c r="M117" s="3"/>
      <c r="N117" s="3"/>
      <c r="O117" s="3"/>
      <c r="P117" s="3"/>
      <c r="Q117" s="3"/>
      <c r="R117" s="3"/>
      <c r="S117" s="3"/>
      <c r="T117" s="3"/>
    </row>
    <row r="118" spans="1:20" ht="15.75" customHeight="1" x14ac:dyDescent="0.3">
      <c r="A118" s="3"/>
      <c r="B118" s="3"/>
      <c r="C118" s="3"/>
      <c r="D118" s="3"/>
      <c r="E118" s="3"/>
      <c r="F118" s="3"/>
      <c r="G118" s="3"/>
      <c r="H118" s="3"/>
      <c r="I118" s="3"/>
      <c r="J118" s="3"/>
      <c r="K118" s="3"/>
      <c r="L118" s="3"/>
      <c r="M118" s="3"/>
      <c r="N118" s="3"/>
      <c r="O118" s="3"/>
      <c r="P118" s="3"/>
      <c r="Q118" s="3"/>
      <c r="R118" s="3"/>
      <c r="S118" s="3"/>
      <c r="T118" s="3"/>
    </row>
    <row r="119" spans="1:20" ht="15.75" customHeight="1" x14ac:dyDescent="0.3">
      <c r="A119" s="3"/>
      <c r="B119" s="3"/>
      <c r="C119" s="3"/>
      <c r="D119" s="3"/>
      <c r="E119" s="3"/>
      <c r="F119" s="3"/>
      <c r="G119" s="3"/>
      <c r="H119" s="3"/>
      <c r="I119" s="3"/>
      <c r="J119" s="3"/>
      <c r="K119" s="3"/>
      <c r="L119" s="3"/>
      <c r="M119" s="3"/>
      <c r="N119" s="3"/>
      <c r="O119" s="3"/>
      <c r="P119" s="3"/>
      <c r="Q119" s="3"/>
      <c r="R119" s="3"/>
      <c r="S119" s="3"/>
      <c r="T119" s="3"/>
    </row>
    <row r="120" spans="1:20" ht="15.75" customHeight="1" x14ac:dyDescent="0.3">
      <c r="A120" s="3"/>
      <c r="B120" s="3"/>
      <c r="C120" s="3"/>
      <c r="D120" s="3"/>
      <c r="E120" s="3"/>
      <c r="F120" s="3"/>
      <c r="G120" s="3"/>
      <c r="H120" s="3"/>
      <c r="I120" s="3"/>
      <c r="J120" s="3"/>
      <c r="K120" s="3"/>
      <c r="L120" s="3"/>
      <c r="M120" s="3"/>
      <c r="N120" s="3"/>
      <c r="O120" s="3"/>
      <c r="P120" s="3"/>
      <c r="Q120" s="3"/>
      <c r="R120" s="3"/>
      <c r="S120" s="3"/>
      <c r="T120" s="3"/>
    </row>
    <row r="121" spans="1:20" ht="15.75" customHeight="1" x14ac:dyDescent="0.3">
      <c r="A121" s="3"/>
      <c r="B121" s="3"/>
      <c r="C121" s="3"/>
      <c r="D121" s="3"/>
      <c r="E121" s="3"/>
      <c r="F121" s="3"/>
      <c r="G121" s="3"/>
      <c r="H121" s="3"/>
      <c r="I121" s="3"/>
      <c r="J121" s="3"/>
      <c r="K121" s="3"/>
      <c r="L121" s="3"/>
      <c r="M121" s="3"/>
      <c r="N121" s="3"/>
      <c r="O121" s="3"/>
      <c r="P121" s="3"/>
      <c r="Q121" s="3"/>
      <c r="R121" s="3"/>
      <c r="S121" s="3"/>
      <c r="T121" s="3"/>
    </row>
    <row r="122" spans="1:20" ht="15.75" customHeight="1" x14ac:dyDescent="0.3">
      <c r="A122" s="3"/>
      <c r="B122" s="3"/>
      <c r="C122" s="3"/>
      <c r="D122" s="3"/>
      <c r="E122" s="3"/>
      <c r="F122" s="3"/>
      <c r="G122" s="3"/>
      <c r="H122" s="3"/>
      <c r="I122" s="3"/>
      <c r="J122" s="3"/>
      <c r="K122" s="3"/>
      <c r="L122" s="3"/>
      <c r="M122" s="3"/>
      <c r="N122" s="3"/>
      <c r="O122" s="3"/>
      <c r="P122" s="3"/>
      <c r="Q122" s="3"/>
      <c r="R122" s="3"/>
      <c r="S122" s="3"/>
      <c r="T122" s="3"/>
    </row>
    <row r="123" spans="1:20" ht="15.75" customHeight="1" x14ac:dyDescent="0.3">
      <c r="A123" s="3"/>
      <c r="B123" s="3"/>
      <c r="C123" s="3"/>
      <c r="D123" s="3"/>
      <c r="E123" s="3"/>
      <c r="F123" s="3"/>
      <c r="G123" s="3"/>
      <c r="H123" s="3"/>
      <c r="I123" s="3"/>
      <c r="J123" s="3"/>
      <c r="K123" s="3"/>
      <c r="L123" s="3"/>
      <c r="M123" s="3"/>
      <c r="N123" s="3"/>
      <c r="O123" s="3"/>
      <c r="P123" s="3"/>
      <c r="Q123" s="3"/>
      <c r="R123" s="3"/>
      <c r="S123" s="3"/>
      <c r="T123" s="3"/>
    </row>
    <row r="124" spans="1:20" ht="15.75" customHeight="1" x14ac:dyDescent="0.3">
      <c r="A124" s="3"/>
      <c r="B124" s="3"/>
      <c r="C124" s="3"/>
      <c r="D124" s="3"/>
      <c r="E124" s="3"/>
      <c r="F124" s="3"/>
      <c r="G124" s="3"/>
      <c r="H124" s="3"/>
      <c r="I124" s="3"/>
      <c r="J124" s="3"/>
      <c r="K124" s="3"/>
      <c r="L124" s="3"/>
      <c r="M124" s="3"/>
      <c r="N124" s="3"/>
      <c r="O124" s="3"/>
      <c r="P124" s="3"/>
      <c r="Q124" s="3"/>
      <c r="R124" s="3"/>
      <c r="S124" s="3"/>
      <c r="T124" s="3"/>
    </row>
    <row r="125" spans="1:20" ht="15.75" customHeight="1" x14ac:dyDescent="0.3">
      <c r="A125" s="3"/>
      <c r="B125" s="3"/>
      <c r="C125" s="3"/>
      <c r="D125" s="3"/>
      <c r="E125" s="3"/>
      <c r="F125" s="3"/>
      <c r="G125" s="3"/>
      <c r="H125" s="3"/>
      <c r="I125" s="3"/>
      <c r="J125" s="3"/>
      <c r="K125" s="3"/>
      <c r="L125" s="3"/>
      <c r="M125" s="3"/>
      <c r="N125" s="3"/>
      <c r="O125" s="3"/>
      <c r="P125" s="3"/>
      <c r="Q125" s="3"/>
      <c r="R125" s="3"/>
      <c r="S125" s="3"/>
      <c r="T125" s="3"/>
    </row>
    <row r="126" spans="1:20" ht="15.75" customHeight="1" x14ac:dyDescent="0.3">
      <c r="A126" s="3"/>
      <c r="B126" s="3"/>
      <c r="C126" s="3"/>
      <c r="D126" s="3"/>
      <c r="E126" s="3"/>
      <c r="F126" s="3"/>
      <c r="G126" s="3"/>
      <c r="H126" s="3"/>
      <c r="I126" s="3"/>
      <c r="J126" s="3"/>
      <c r="K126" s="3"/>
      <c r="L126" s="3"/>
      <c r="M126" s="3"/>
      <c r="N126" s="3"/>
      <c r="O126" s="3"/>
      <c r="P126" s="3"/>
      <c r="Q126" s="3"/>
      <c r="R126" s="3"/>
      <c r="S126" s="3"/>
      <c r="T126" s="3"/>
    </row>
    <row r="127" spans="1:20" ht="15.75" customHeight="1" x14ac:dyDescent="0.3">
      <c r="A127" s="3"/>
      <c r="B127" s="3"/>
      <c r="C127" s="3"/>
      <c r="D127" s="3"/>
      <c r="E127" s="3"/>
      <c r="F127" s="3"/>
      <c r="G127" s="3"/>
      <c r="H127" s="3"/>
      <c r="I127" s="3"/>
      <c r="J127" s="3"/>
      <c r="K127" s="3"/>
      <c r="L127" s="3"/>
      <c r="M127" s="3"/>
      <c r="N127" s="3"/>
      <c r="O127" s="3"/>
      <c r="P127" s="3"/>
      <c r="Q127" s="3"/>
      <c r="R127" s="3"/>
      <c r="S127" s="3"/>
      <c r="T127" s="3"/>
    </row>
    <row r="128" spans="1:20" ht="15.75" customHeight="1" x14ac:dyDescent="0.3">
      <c r="A128" s="3"/>
      <c r="B128" s="3"/>
      <c r="C128" s="3"/>
      <c r="D128" s="3"/>
      <c r="E128" s="3"/>
      <c r="F128" s="3"/>
      <c r="G128" s="3"/>
      <c r="H128" s="3"/>
      <c r="I128" s="3"/>
      <c r="J128" s="3"/>
      <c r="K128" s="3"/>
      <c r="L128" s="3"/>
      <c r="M128" s="3"/>
      <c r="N128" s="3"/>
      <c r="O128" s="3"/>
      <c r="P128" s="3"/>
      <c r="Q128" s="3"/>
      <c r="R128" s="3"/>
      <c r="S128" s="3"/>
      <c r="T128" s="3"/>
    </row>
    <row r="129" spans="1:20" ht="15.75" customHeight="1" x14ac:dyDescent="0.3">
      <c r="A129" s="3"/>
      <c r="B129" s="3"/>
      <c r="C129" s="3"/>
      <c r="D129" s="3"/>
      <c r="E129" s="3"/>
      <c r="F129" s="3"/>
      <c r="G129" s="3"/>
      <c r="H129" s="3"/>
      <c r="I129" s="3"/>
      <c r="J129" s="3"/>
      <c r="K129" s="3"/>
      <c r="L129" s="3"/>
      <c r="M129" s="3"/>
      <c r="N129" s="3"/>
      <c r="O129" s="3"/>
      <c r="P129" s="3"/>
      <c r="Q129" s="3"/>
      <c r="R129" s="3"/>
      <c r="S129" s="3"/>
      <c r="T129" s="3"/>
    </row>
    <row r="130" spans="1:20" ht="15.75" customHeight="1" x14ac:dyDescent="0.3">
      <c r="A130" s="3"/>
      <c r="B130" s="3"/>
      <c r="C130" s="3"/>
      <c r="D130" s="3"/>
      <c r="E130" s="3"/>
      <c r="F130" s="3"/>
      <c r="G130" s="3"/>
      <c r="H130" s="3"/>
      <c r="I130" s="3"/>
      <c r="J130" s="3"/>
      <c r="K130" s="3"/>
      <c r="L130" s="3"/>
      <c r="M130" s="3"/>
      <c r="N130" s="3"/>
      <c r="O130" s="3"/>
      <c r="P130" s="3"/>
      <c r="Q130" s="3"/>
      <c r="R130" s="3"/>
      <c r="S130" s="3"/>
      <c r="T130" s="3"/>
    </row>
    <row r="131" spans="1:20" ht="15.75" customHeight="1" x14ac:dyDescent="0.3">
      <c r="A131" s="3"/>
      <c r="B131" s="3"/>
      <c r="C131" s="3"/>
      <c r="D131" s="3"/>
      <c r="E131" s="3"/>
      <c r="F131" s="3"/>
      <c r="G131" s="3"/>
      <c r="H131" s="3"/>
      <c r="I131" s="3"/>
      <c r="J131" s="3"/>
      <c r="K131" s="3"/>
      <c r="L131" s="3"/>
      <c r="M131" s="3"/>
      <c r="N131" s="3"/>
      <c r="O131" s="3"/>
      <c r="P131" s="3"/>
      <c r="Q131" s="3"/>
      <c r="R131" s="3"/>
      <c r="S131" s="3"/>
      <c r="T131" s="3"/>
    </row>
    <row r="132" spans="1:20" ht="15.75" customHeight="1" x14ac:dyDescent="0.3">
      <c r="A132" s="3"/>
      <c r="B132" s="3"/>
      <c r="C132" s="3"/>
      <c r="D132" s="3"/>
      <c r="E132" s="3"/>
      <c r="F132" s="3"/>
      <c r="G132" s="3"/>
      <c r="H132" s="3"/>
      <c r="I132" s="3"/>
      <c r="J132" s="3"/>
      <c r="K132" s="3"/>
      <c r="L132" s="3"/>
      <c r="M132" s="3"/>
      <c r="N132" s="3"/>
      <c r="O132" s="3"/>
      <c r="P132" s="3"/>
      <c r="Q132" s="3"/>
      <c r="R132" s="3"/>
      <c r="S132" s="3"/>
      <c r="T132" s="3"/>
    </row>
    <row r="133" spans="1:20" ht="15.75" customHeight="1" x14ac:dyDescent="0.3">
      <c r="A133" s="3"/>
      <c r="B133" s="3"/>
      <c r="C133" s="3"/>
      <c r="D133" s="3"/>
      <c r="E133" s="3"/>
      <c r="F133" s="3"/>
      <c r="G133" s="3"/>
      <c r="H133" s="3"/>
      <c r="I133" s="3"/>
      <c r="J133" s="3"/>
      <c r="K133" s="3"/>
      <c r="L133" s="3"/>
      <c r="M133" s="3"/>
      <c r="N133" s="3"/>
      <c r="O133" s="3"/>
      <c r="P133" s="3"/>
      <c r="Q133" s="3"/>
      <c r="R133" s="3"/>
      <c r="S133" s="3"/>
      <c r="T133" s="3"/>
    </row>
    <row r="134" spans="1:20" ht="15.75" customHeight="1" x14ac:dyDescent="0.3">
      <c r="A134" s="3"/>
      <c r="B134" s="3"/>
      <c r="C134" s="3"/>
      <c r="D134" s="3"/>
      <c r="E134" s="3"/>
      <c r="F134" s="3"/>
      <c r="G134" s="3"/>
      <c r="H134" s="3"/>
      <c r="I134" s="3"/>
      <c r="J134" s="3"/>
      <c r="K134" s="3"/>
      <c r="L134" s="3"/>
      <c r="M134" s="3"/>
      <c r="N134" s="3"/>
      <c r="O134" s="3"/>
      <c r="P134" s="3"/>
      <c r="Q134" s="3"/>
      <c r="R134" s="3"/>
      <c r="S134" s="3"/>
      <c r="T134" s="3"/>
    </row>
    <row r="135" spans="1:20" ht="15.75" customHeight="1" x14ac:dyDescent="0.3">
      <c r="A135" s="3"/>
      <c r="B135" s="3"/>
      <c r="C135" s="3"/>
      <c r="D135" s="3"/>
      <c r="E135" s="3"/>
      <c r="F135" s="3"/>
      <c r="G135" s="3"/>
      <c r="H135" s="3"/>
      <c r="I135" s="3"/>
      <c r="J135" s="3"/>
      <c r="K135" s="3"/>
      <c r="L135" s="3"/>
      <c r="M135" s="3"/>
      <c r="N135" s="3"/>
      <c r="O135" s="3"/>
      <c r="P135" s="3"/>
      <c r="Q135" s="3"/>
      <c r="R135" s="3"/>
      <c r="S135" s="3"/>
      <c r="T135" s="3"/>
    </row>
    <row r="136" spans="1:20" ht="15.75" customHeight="1" x14ac:dyDescent="0.3">
      <c r="A136" s="3"/>
      <c r="B136" s="3"/>
      <c r="C136" s="3"/>
      <c r="D136" s="3"/>
      <c r="E136" s="3"/>
      <c r="F136" s="3"/>
      <c r="G136" s="3"/>
      <c r="H136" s="3"/>
      <c r="I136" s="3"/>
      <c r="J136" s="3"/>
      <c r="K136" s="3"/>
      <c r="L136" s="3"/>
      <c r="M136" s="3"/>
      <c r="N136" s="3"/>
      <c r="O136" s="3"/>
      <c r="P136" s="3"/>
      <c r="Q136" s="3"/>
      <c r="R136" s="3"/>
      <c r="S136" s="3"/>
      <c r="T136" s="3"/>
    </row>
    <row r="137" spans="1:20" ht="15.75" customHeight="1" x14ac:dyDescent="0.3">
      <c r="A137" s="3"/>
      <c r="B137" s="3"/>
      <c r="C137" s="3"/>
      <c r="D137" s="3"/>
      <c r="E137" s="3"/>
      <c r="F137" s="3"/>
      <c r="G137" s="3"/>
      <c r="H137" s="3"/>
      <c r="I137" s="3"/>
      <c r="J137" s="3"/>
      <c r="K137" s="3"/>
      <c r="L137" s="3"/>
      <c r="M137" s="3"/>
      <c r="N137" s="3"/>
      <c r="O137" s="3"/>
      <c r="P137" s="3"/>
      <c r="Q137" s="3"/>
      <c r="R137" s="3"/>
      <c r="S137" s="3"/>
      <c r="T137" s="3"/>
    </row>
    <row r="138" spans="1:20" ht="15.75" customHeight="1" x14ac:dyDescent="0.3">
      <c r="A138" s="3"/>
      <c r="B138" s="3"/>
      <c r="C138" s="3"/>
      <c r="D138" s="3"/>
      <c r="E138" s="3"/>
      <c r="F138" s="3"/>
      <c r="G138" s="3"/>
      <c r="H138" s="3"/>
      <c r="I138" s="3"/>
      <c r="J138" s="3"/>
      <c r="K138" s="3"/>
      <c r="L138" s="3"/>
      <c r="M138" s="3"/>
      <c r="N138" s="3"/>
      <c r="O138" s="3"/>
      <c r="P138" s="3"/>
      <c r="Q138" s="3"/>
      <c r="R138" s="3"/>
      <c r="S138" s="3"/>
      <c r="T138" s="3"/>
    </row>
    <row r="139" spans="1:20" ht="15.75" customHeight="1" x14ac:dyDescent="0.3">
      <c r="A139" s="3"/>
      <c r="B139" s="3"/>
      <c r="C139" s="3"/>
      <c r="D139" s="3"/>
      <c r="E139" s="3"/>
      <c r="F139" s="3"/>
      <c r="G139" s="3"/>
      <c r="H139" s="3"/>
      <c r="I139" s="3"/>
      <c r="J139" s="3"/>
      <c r="K139" s="3"/>
      <c r="L139" s="3"/>
      <c r="M139" s="3"/>
      <c r="N139" s="3"/>
      <c r="O139" s="3"/>
      <c r="P139" s="3"/>
      <c r="Q139" s="3"/>
      <c r="R139" s="3"/>
      <c r="S139" s="3"/>
      <c r="T139" s="3"/>
    </row>
    <row r="140" spans="1:20" ht="15.75" customHeight="1" x14ac:dyDescent="0.3">
      <c r="A140" s="3"/>
      <c r="B140" s="3"/>
      <c r="C140" s="3"/>
      <c r="D140" s="3"/>
      <c r="E140" s="3"/>
      <c r="F140" s="3"/>
      <c r="G140" s="3"/>
      <c r="H140" s="3"/>
      <c r="I140" s="3"/>
      <c r="J140" s="3"/>
      <c r="K140" s="3"/>
      <c r="L140" s="3"/>
      <c r="M140" s="3"/>
      <c r="N140" s="3"/>
      <c r="O140" s="3"/>
      <c r="P140" s="3"/>
      <c r="Q140" s="3"/>
      <c r="R140" s="3"/>
      <c r="S140" s="3"/>
      <c r="T140" s="3"/>
    </row>
    <row r="141" spans="1:20" ht="15.75" customHeight="1" x14ac:dyDescent="0.3">
      <c r="A141" s="3"/>
      <c r="B141" s="3"/>
      <c r="C141" s="3"/>
      <c r="D141" s="3"/>
      <c r="E141" s="3"/>
      <c r="F141" s="3"/>
      <c r="G141" s="3"/>
      <c r="H141" s="3"/>
      <c r="I141" s="3"/>
      <c r="J141" s="3"/>
      <c r="K141" s="3"/>
      <c r="L141" s="3"/>
      <c r="M141" s="3"/>
      <c r="N141" s="3"/>
      <c r="O141" s="3"/>
      <c r="P141" s="3"/>
      <c r="Q141" s="3"/>
      <c r="R141" s="3"/>
      <c r="S141" s="3"/>
      <c r="T141" s="3"/>
    </row>
    <row r="142" spans="1:20" ht="15.75" customHeight="1" x14ac:dyDescent="0.3">
      <c r="A142" s="3"/>
      <c r="B142" s="3"/>
      <c r="C142" s="3"/>
      <c r="D142" s="3"/>
      <c r="E142" s="3"/>
      <c r="F142" s="3"/>
      <c r="G142" s="3"/>
      <c r="H142" s="3"/>
      <c r="I142" s="3"/>
      <c r="J142" s="3"/>
      <c r="K142" s="3"/>
      <c r="L142" s="3"/>
      <c r="M142" s="3"/>
      <c r="N142" s="3"/>
      <c r="O142" s="3"/>
      <c r="P142" s="3"/>
      <c r="Q142" s="3"/>
      <c r="R142" s="3"/>
      <c r="S142" s="3"/>
      <c r="T142" s="3"/>
    </row>
    <row r="143" spans="1:20" ht="15.75" customHeight="1" x14ac:dyDescent="0.3">
      <c r="A143" s="3"/>
      <c r="B143" s="3"/>
      <c r="C143" s="3"/>
      <c r="D143" s="3"/>
      <c r="E143" s="3"/>
      <c r="F143" s="3"/>
      <c r="G143" s="3"/>
      <c r="H143" s="3"/>
      <c r="I143" s="3"/>
      <c r="J143" s="3"/>
      <c r="K143" s="3"/>
      <c r="L143" s="3"/>
      <c r="M143" s="3"/>
      <c r="N143" s="3"/>
      <c r="O143" s="3"/>
      <c r="P143" s="3"/>
      <c r="Q143" s="3"/>
      <c r="R143" s="3"/>
      <c r="S143" s="3"/>
      <c r="T143" s="3"/>
    </row>
    <row r="144" spans="1:20" ht="15.75" customHeight="1" x14ac:dyDescent="0.3">
      <c r="A144" s="3"/>
      <c r="B144" s="3"/>
      <c r="C144" s="3"/>
      <c r="D144" s="3"/>
      <c r="E144" s="3"/>
      <c r="F144" s="3"/>
      <c r="G144" s="3"/>
      <c r="H144" s="3"/>
      <c r="I144" s="3"/>
      <c r="J144" s="3"/>
      <c r="K144" s="3"/>
      <c r="L144" s="3"/>
      <c r="M144" s="3"/>
      <c r="N144" s="3"/>
      <c r="O144" s="3"/>
      <c r="P144" s="3"/>
      <c r="Q144" s="3"/>
      <c r="R144" s="3"/>
      <c r="S144" s="3"/>
      <c r="T144" s="3"/>
    </row>
    <row r="145" spans="1:20" ht="15.75" customHeight="1" x14ac:dyDescent="0.3">
      <c r="A145" s="3"/>
      <c r="B145" s="3"/>
      <c r="C145" s="3"/>
      <c r="D145" s="3"/>
      <c r="E145" s="3"/>
      <c r="F145" s="3"/>
      <c r="G145" s="3"/>
      <c r="H145" s="3"/>
      <c r="I145" s="3"/>
      <c r="J145" s="3"/>
      <c r="K145" s="3"/>
      <c r="L145" s="3"/>
      <c r="M145" s="3"/>
      <c r="N145" s="3"/>
      <c r="O145" s="3"/>
      <c r="P145" s="3"/>
      <c r="Q145" s="3"/>
      <c r="R145" s="3"/>
      <c r="S145" s="3"/>
      <c r="T145" s="3"/>
    </row>
    <row r="146" spans="1:20" ht="15.75" customHeight="1" x14ac:dyDescent="0.3">
      <c r="A146" s="3"/>
      <c r="B146" s="3"/>
      <c r="C146" s="3"/>
      <c r="D146" s="3"/>
      <c r="E146" s="3"/>
      <c r="F146" s="3"/>
      <c r="G146" s="3"/>
      <c r="H146" s="3"/>
      <c r="I146" s="3"/>
      <c r="J146" s="3"/>
      <c r="K146" s="3"/>
      <c r="L146" s="3"/>
      <c r="M146" s="3"/>
      <c r="N146" s="3"/>
      <c r="O146" s="3"/>
      <c r="P146" s="3"/>
      <c r="Q146" s="3"/>
      <c r="R146" s="3"/>
      <c r="S146" s="3"/>
      <c r="T146" s="3"/>
    </row>
    <row r="147" spans="1:20" ht="15.75" customHeight="1" x14ac:dyDescent="0.3">
      <c r="A147" s="3"/>
      <c r="B147" s="3"/>
      <c r="C147" s="3"/>
      <c r="D147" s="3"/>
      <c r="E147" s="3"/>
      <c r="F147" s="3"/>
      <c r="G147" s="3"/>
      <c r="H147" s="3"/>
      <c r="I147" s="3"/>
      <c r="J147" s="3"/>
      <c r="K147" s="3"/>
      <c r="L147" s="3"/>
      <c r="M147" s="3"/>
      <c r="N147" s="3"/>
      <c r="O147" s="3"/>
      <c r="P147" s="3"/>
      <c r="Q147" s="3"/>
      <c r="R147" s="3"/>
      <c r="S147" s="3"/>
      <c r="T147" s="3"/>
    </row>
    <row r="148" spans="1:20" ht="15.75" customHeight="1" x14ac:dyDescent="0.3">
      <c r="A148" s="3"/>
      <c r="B148" s="3"/>
      <c r="C148" s="3"/>
      <c r="D148" s="3"/>
      <c r="E148" s="3"/>
      <c r="F148" s="3"/>
      <c r="G148" s="3"/>
      <c r="H148" s="3"/>
      <c r="I148" s="3"/>
      <c r="J148" s="3"/>
      <c r="K148" s="3"/>
      <c r="L148" s="3"/>
      <c r="M148" s="3"/>
      <c r="N148" s="3"/>
      <c r="O148" s="3"/>
      <c r="P148" s="3"/>
      <c r="Q148" s="3"/>
      <c r="R148" s="3"/>
      <c r="S148" s="3"/>
      <c r="T148" s="3"/>
    </row>
    <row r="149" spans="1:20" ht="15.75" customHeight="1" x14ac:dyDescent="0.3">
      <c r="A149" s="3"/>
      <c r="B149" s="3"/>
      <c r="C149" s="3"/>
      <c r="D149" s="3"/>
      <c r="E149" s="3"/>
      <c r="F149" s="3"/>
      <c r="G149" s="3"/>
      <c r="H149" s="3"/>
      <c r="I149" s="3"/>
      <c r="J149" s="3"/>
      <c r="K149" s="3"/>
      <c r="L149" s="3"/>
      <c r="M149" s="3"/>
      <c r="N149" s="3"/>
      <c r="O149" s="3"/>
      <c r="P149" s="3"/>
      <c r="Q149" s="3"/>
      <c r="R149" s="3"/>
      <c r="S149" s="3"/>
      <c r="T149" s="3"/>
    </row>
    <row r="150" spans="1:20" ht="15.75" customHeight="1" x14ac:dyDescent="0.3">
      <c r="A150" s="3"/>
      <c r="B150" s="3"/>
      <c r="C150" s="3"/>
      <c r="D150" s="3"/>
      <c r="E150" s="3"/>
      <c r="F150" s="3"/>
      <c r="G150" s="3"/>
      <c r="H150" s="3"/>
      <c r="I150" s="3"/>
      <c r="J150" s="3"/>
      <c r="K150" s="3"/>
      <c r="L150" s="3"/>
      <c r="M150" s="3"/>
      <c r="N150" s="3"/>
      <c r="O150" s="3"/>
      <c r="P150" s="3"/>
      <c r="Q150" s="3"/>
      <c r="R150" s="3"/>
      <c r="S150" s="3"/>
      <c r="T150" s="3"/>
    </row>
    <row r="151" spans="1:20" ht="15.75" customHeight="1" x14ac:dyDescent="0.3">
      <c r="A151" s="3"/>
      <c r="B151" s="3"/>
      <c r="C151" s="3"/>
      <c r="D151" s="3"/>
      <c r="E151" s="3"/>
      <c r="F151" s="3"/>
      <c r="G151" s="3"/>
      <c r="H151" s="3"/>
      <c r="I151" s="3"/>
      <c r="J151" s="3"/>
      <c r="K151" s="3"/>
      <c r="L151" s="3"/>
      <c r="M151" s="3"/>
      <c r="N151" s="3"/>
      <c r="O151" s="3"/>
      <c r="P151" s="3"/>
      <c r="Q151" s="3"/>
      <c r="R151" s="3"/>
      <c r="S151" s="3"/>
      <c r="T151" s="3"/>
    </row>
    <row r="152" spans="1:20" ht="15.75" customHeight="1" x14ac:dyDescent="0.3">
      <c r="A152" s="3"/>
      <c r="B152" s="3"/>
      <c r="C152" s="3"/>
      <c r="D152" s="3"/>
      <c r="E152" s="3"/>
      <c r="F152" s="3"/>
      <c r="G152" s="3"/>
      <c r="H152" s="3"/>
      <c r="I152" s="3"/>
      <c r="J152" s="3"/>
      <c r="K152" s="3"/>
      <c r="L152" s="3"/>
      <c r="M152" s="3"/>
      <c r="N152" s="3"/>
      <c r="O152" s="3"/>
      <c r="P152" s="3"/>
      <c r="Q152" s="3"/>
      <c r="R152" s="3"/>
      <c r="S152" s="3"/>
      <c r="T152" s="3"/>
    </row>
    <row r="153" spans="1:20" ht="15.75" customHeight="1" x14ac:dyDescent="0.3">
      <c r="A153" s="3"/>
      <c r="B153" s="3"/>
      <c r="C153" s="3"/>
      <c r="D153" s="3"/>
      <c r="E153" s="3"/>
      <c r="F153" s="3"/>
      <c r="G153" s="3"/>
      <c r="H153" s="3"/>
      <c r="I153" s="3"/>
      <c r="J153" s="3"/>
      <c r="K153" s="3"/>
      <c r="L153" s="3"/>
      <c r="M153" s="3"/>
      <c r="N153" s="3"/>
      <c r="O153" s="3"/>
      <c r="P153" s="3"/>
      <c r="Q153" s="3"/>
      <c r="R153" s="3"/>
      <c r="S153" s="3"/>
      <c r="T153" s="3"/>
    </row>
    <row r="154" spans="1:20" ht="15.75" customHeight="1" x14ac:dyDescent="0.3">
      <c r="A154" s="3"/>
      <c r="B154" s="3"/>
      <c r="C154" s="3"/>
      <c r="D154" s="3"/>
      <c r="E154" s="3"/>
      <c r="F154" s="3"/>
      <c r="G154" s="3"/>
      <c r="H154" s="3"/>
      <c r="I154" s="3"/>
      <c r="J154" s="3"/>
      <c r="K154" s="3"/>
      <c r="L154" s="3"/>
      <c r="M154" s="3"/>
      <c r="N154" s="3"/>
      <c r="O154" s="3"/>
      <c r="P154" s="3"/>
      <c r="Q154" s="3"/>
      <c r="R154" s="3"/>
      <c r="S154" s="3"/>
      <c r="T154" s="3"/>
    </row>
    <row r="155" spans="1:20" ht="15.75" customHeight="1" x14ac:dyDescent="0.3">
      <c r="A155" s="3"/>
      <c r="B155" s="3"/>
      <c r="C155" s="3"/>
      <c r="D155" s="3"/>
      <c r="E155" s="3"/>
      <c r="F155" s="3"/>
      <c r="G155" s="3"/>
      <c r="H155" s="3"/>
      <c r="I155" s="3"/>
      <c r="J155" s="3"/>
      <c r="K155" s="3"/>
      <c r="L155" s="3"/>
      <c r="M155" s="3"/>
      <c r="N155" s="3"/>
      <c r="O155" s="3"/>
      <c r="P155" s="3"/>
      <c r="Q155" s="3"/>
      <c r="R155" s="3"/>
      <c r="S155" s="3"/>
      <c r="T155" s="3"/>
    </row>
    <row r="156" spans="1:20" ht="15.75" customHeight="1" x14ac:dyDescent="0.3">
      <c r="A156" s="3"/>
      <c r="B156" s="3"/>
      <c r="C156" s="3"/>
      <c r="D156" s="3"/>
      <c r="E156" s="3"/>
      <c r="F156" s="3"/>
      <c r="G156" s="3"/>
      <c r="H156" s="3"/>
      <c r="I156" s="3"/>
      <c r="J156" s="3"/>
      <c r="K156" s="3"/>
      <c r="L156" s="3"/>
      <c r="M156" s="3"/>
      <c r="N156" s="3"/>
      <c r="O156" s="3"/>
      <c r="P156" s="3"/>
      <c r="Q156" s="3"/>
      <c r="R156" s="3"/>
      <c r="S156" s="3"/>
      <c r="T156" s="3"/>
    </row>
    <row r="157" spans="1:20" ht="15.75" customHeight="1" x14ac:dyDescent="0.3">
      <c r="A157" s="3"/>
      <c r="B157" s="3"/>
      <c r="C157" s="3"/>
      <c r="D157" s="3"/>
      <c r="E157" s="3"/>
      <c r="F157" s="3"/>
      <c r="G157" s="3"/>
      <c r="H157" s="3"/>
      <c r="I157" s="3"/>
      <c r="J157" s="3"/>
      <c r="K157" s="3"/>
      <c r="L157" s="3"/>
      <c r="M157" s="3"/>
      <c r="N157" s="3"/>
      <c r="O157" s="3"/>
      <c r="P157" s="3"/>
      <c r="Q157" s="3"/>
      <c r="R157" s="3"/>
      <c r="S157" s="3"/>
      <c r="T157" s="3"/>
    </row>
    <row r="158" spans="1:20" ht="15.75" customHeight="1" x14ac:dyDescent="0.3">
      <c r="A158" s="3"/>
      <c r="B158" s="3"/>
      <c r="C158" s="3"/>
      <c r="D158" s="3"/>
      <c r="E158" s="3"/>
      <c r="F158" s="3"/>
      <c r="G158" s="3"/>
      <c r="H158" s="3"/>
      <c r="I158" s="3"/>
      <c r="J158" s="3"/>
      <c r="K158" s="3"/>
      <c r="L158" s="3"/>
      <c r="M158" s="3"/>
      <c r="N158" s="3"/>
      <c r="O158" s="3"/>
      <c r="P158" s="3"/>
      <c r="Q158" s="3"/>
      <c r="R158" s="3"/>
      <c r="S158" s="3"/>
      <c r="T158" s="3"/>
    </row>
    <row r="159" spans="1:20" ht="15.75" customHeight="1" x14ac:dyDescent="0.3">
      <c r="A159" s="3"/>
      <c r="B159" s="3"/>
      <c r="C159" s="3"/>
      <c r="D159" s="3"/>
      <c r="E159" s="3"/>
      <c r="F159" s="3"/>
      <c r="G159" s="3"/>
      <c r="H159" s="3"/>
      <c r="I159" s="3"/>
      <c r="J159" s="3"/>
      <c r="K159" s="3"/>
      <c r="L159" s="3"/>
      <c r="M159" s="3"/>
      <c r="N159" s="3"/>
      <c r="O159" s="3"/>
      <c r="P159" s="3"/>
      <c r="Q159" s="3"/>
      <c r="R159" s="3"/>
      <c r="S159" s="3"/>
      <c r="T159" s="3"/>
    </row>
    <row r="160" spans="1:20" ht="15.75" customHeight="1" x14ac:dyDescent="0.3">
      <c r="A160" s="3"/>
      <c r="B160" s="3"/>
      <c r="C160" s="3"/>
      <c r="D160" s="3"/>
      <c r="E160" s="3"/>
      <c r="F160" s="3"/>
      <c r="G160" s="3"/>
      <c r="H160" s="3"/>
      <c r="I160" s="3"/>
      <c r="J160" s="3"/>
      <c r="K160" s="3"/>
      <c r="L160" s="3"/>
      <c r="M160" s="3"/>
      <c r="N160" s="3"/>
      <c r="O160" s="3"/>
      <c r="P160" s="3"/>
      <c r="Q160" s="3"/>
      <c r="R160" s="3"/>
      <c r="S160" s="3"/>
      <c r="T160" s="3"/>
    </row>
    <row r="161" spans="1:20" ht="15.75" customHeight="1" x14ac:dyDescent="0.3">
      <c r="A161" s="3"/>
      <c r="B161" s="3"/>
      <c r="C161" s="3"/>
      <c r="D161" s="3"/>
      <c r="E161" s="3"/>
      <c r="F161" s="3"/>
      <c r="G161" s="3"/>
      <c r="H161" s="3"/>
      <c r="I161" s="3"/>
      <c r="J161" s="3"/>
      <c r="K161" s="3"/>
      <c r="L161" s="3"/>
      <c r="M161" s="3"/>
      <c r="N161" s="3"/>
      <c r="O161" s="3"/>
      <c r="P161" s="3"/>
      <c r="Q161" s="3"/>
      <c r="R161" s="3"/>
      <c r="S161" s="3"/>
      <c r="T161" s="3"/>
    </row>
    <row r="162" spans="1:20" ht="15.75" customHeight="1" x14ac:dyDescent="0.3">
      <c r="A162" s="3"/>
      <c r="B162" s="3"/>
      <c r="C162" s="3"/>
      <c r="D162" s="3"/>
      <c r="E162" s="3"/>
      <c r="F162" s="3"/>
      <c r="G162" s="3"/>
      <c r="H162" s="3"/>
      <c r="I162" s="3"/>
      <c r="J162" s="3"/>
      <c r="K162" s="3"/>
      <c r="L162" s="3"/>
      <c r="M162" s="3"/>
      <c r="N162" s="3"/>
      <c r="O162" s="3"/>
      <c r="P162" s="3"/>
      <c r="Q162" s="3"/>
      <c r="R162" s="3"/>
      <c r="S162" s="3"/>
      <c r="T162" s="3"/>
    </row>
    <row r="163" spans="1:20" ht="15.75" customHeight="1" x14ac:dyDescent="0.3">
      <c r="A163" s="3"/>
      <c r="B163" s="3"/>
      <c r="C163" s="3"/>
      <c r="D163" s="3"/>
      <c r="E163" s="3"/>
      <c r="F163" s="3"/>
      <c r="G163" s="3"/>
      <c r="H163" s="3"/>
      <c r="I163" s="3"/>
      <c r="J163" s="3"/>
      <c r="K163" s="3"/>
      <c r="L163" s="3"/>
      <c r="M163" s="3"/>
      <c r="N163" s="3"/>
      <c r="O163" s="3"/>
      <c r="P163" s="3"/>
      <c r="Q163" s="3"/>
      <c r="R163" s="3"/>
      <c r="S163" s="3"/>
      <c r="T163" s="3"/>
    </row>
    <row r="164" spans="1:20" ht="15.75" customHeight="1" x14ac:dyDescent="0.3">
      <c r="A164" s="3"/>
      <c r="B164" s="3"/>
      <c r="C164" s="3"/>
      <c r="D164" s="3"/>
      <c r="E164" s="3"/>
      <c r="F164" s="3"/>
      <c r="G164" s="3"/>
      <c r="H164" s="3"/>
      <c r="I164" s="3"/>
      <c r="J164" s="3"/>
      <c r="K164" s="3"/>
      <c r="L164" s="3"/>
      <c r="M164" s="3"/>
      <c r="N164" s="3"/>
      <c r="O164" s="3"/>
      <c r="P164" s="3"/>
      <c r="Q164" s="3"/>
      <c r="R164" s="3"/>
      <c r="S164" s="3"/>
      <c r="T164" s="3"/>
    </row>
    <row r="165" spans="1:20" ht="15.75" customHeight="1" x14ac:dyDescent="0.3">
      <c r="A165" s="3"/>
      <c r="B165" s="3"/>
      <c r="C165" s="3"/>
      <c r="D165" s="3"/>
      <c r="E165" s="3"/>
      <c r="F165" s="3"/>
      <c r="G165" s="3"/>
      <c r="H165" s="3"/>
      <c r="I165" s="3"/>
      <c r="J165" s="3"/>
      <c r="K165" s="3"/>
      <c r="L165" s="3"/>
      <c r="M165" s="3"/>
      <c r="N165" s="3"/>
      <c r="O165" s="3"/>
      <c r="P165" s="3"/>
      <c r="Q165" s="3"/>
      <c r="R165" s="3"/>
      <c r="S165" s="3"/>
      <c r="T165" s="3"/>
    </row>
    <row r="166" spans="1:20" ht="15.75" customHeight="1" x14ac:dyDescent="0.3">
      <c r="A166" s="3"/>
      <c r="B166" s="3"/>
      <c r="C166" s="3"/>
      <c r="D166" s="3"/>
      <c r="E166" s="3"/>
      <c r="F166" s="3"/>
      <c r="G166" s="3"/>
      <c r="H166" s="3"/>
      <c r="I166" s="3"/>
      <c r="J166" s="3"/>
      <c r="K166" s="3"/>
      <c r="L166" s="3"/>
      <c r="M166" s="3"/>
      <c r="N166" s="3"/>
      <c r="O166" s="3"/>
      <c r="P166" s="3"/>
      <c r="Q166" s="3"/>
      <c r="R166" s="3"/>
      <c r="S166" s="3"/>
      <c r="T166" s="3"/>
    </row>
    <row r="167" spans="1:20" ht="15.75" customHeight="1" x14ac:dyDescent="0.3">
      <c r="A167" s="3"/>
      <c r="B167" s="3"/>
      <c r="C167" s="3"/>
      <c r="D167" s="3"/>
      <c r="E167" s="3"/>
      <c r="F167" s="3"/>
      <c r="G167" s="3"/>
      <c r="H167" s="3"/>
      <c r="I167" s="3"/>
      <c r="J167" s="3"/>
      <c r="K167" s="3"/>
      <c r="L167" s="3"/>
      <c r="M167" s="3"/>
      <c r="N167" s="3"/>
      <c r="O167" s="3"/>
      <c r="P167" s="3"/>
      <c r="Q167" s="3"/>
      <c r="R167" s="3"/>
      <c r="S167" s="3"/>
      <c r="T167" s="3"/>
    </row>
    <row r="168" spans="1:20" ht="15.75" customHeight="1" x14ac:dyDescent="0.3">
      <c r="A168" s="3"/>
      <c r="B168" s="3"/>
      <c r="C168" s="3"/>
      <c r="D168" s="3"/>
      <c r="E168" s="3"/>
      <c r="F168" s="3"/>
      <c r="G168" s="3"/>
      <c r="H168" s="3"/>
      <c r="I168" s="3"/>
      <c r="J168" s="3"/>
      <c r="K168" s="3"/>
      <c r="L168" s="3"/>
      <c r="M168" s="3"/>
      <c r="N168" s="3"/>
      <c r="O168" s="3"/>
      <c r="P168" s="3"/>
      <c r="Q168" s="3"/>
      <c r="R168" s="3"/>
      <c r="S168" s="3"/>
      <c r="T168" s="3"/>
    </row>
    <row r="169" spans="1:20" ht="15.75" customHeight="1" x14ac:dyDescent="0.3">
      <c r="A169" s="3"/>
      <c r="B169" s="3"/>
      <c r="C169" s="3"/>
      <c r="D169" s="3"/>
      <c r="E169" s="3"/>
      <c r="F169" s="3"/>
      <c r="G169" s="3"/>
      <c r="H169" s="3"/>
      <c r="I169" s="3"/>
      <c r="J169" s="3"/>
      <c r="K169" s="3"/>
      <c r="L169" s="3"/>
      <c r="M169" s="3"/>
      <c r="N169" s="3"/>
      <c r="O169" s="3"/>
      <c r="P169" s="3"/>
      <c r="Q169" s="3"/>
      <c r="R169" s="3"/>
      <c r="S169" s="3"/>
      <c r="T169" s="3"/>
    </row>
    <row r="170" spans="1:20" ht="15.75" customHeight="1" x14ac:dyDescent="0.3">
      <c r="A170" s="3"/>
      <c r="B170" s="3"/>
      <c r="C170" s="3"/>
      <c r="D170" s="3"/>
      <c r="E170" s="3"/>
      <c r="F170" s="3"/>
      <c r="G170" s="3"/>
      <c r="H170" s="3"/>
      <c r="I170" s="3"/>
      <c r="J170" s="3"/>
      <c r="K170" s="3"/>
      <c r="L170" s="3"/>
      <c r="M170" s="3"/>
      <c r="N170" s="3"/>
      <c r="O170" s="3"/>
      <c r="P170" s="3"/>
      <c r="Q170" s="3"/>
      <c r="R170" s="3"/>
      <c r="S170" s="3"/>
      <c r="T170" s="3"/>
    </row>
    <row r="171" spans="1:20" ht="15.75" customHeight="1" x14ac:dyDescent="0.3">
      <c r="A171" s="3"/>
      <c r="B171" s="3"/>
      <c r="C171" s="3"/>
      <c r="D171" s="3"/>
      <c r="E171" s="3"/>
      <c r="F171" s="3"/>
      <c r="G171" s="3"/>
      <c r="H171" s="3"/>
      <c r="I171" s="3"/>
      <c r="J171" s="3"/>
      <c r="K171" s="3"/>
      <c r="L171" s="3"/>
      <c r="M171" s="3"/>
      <c r="N171" s="3"/>
      <c r="O171" s="3"/>
      <c r="P171" s="3"/>
      <c r="Q171" s="3"/>
      <c r="R171" s="3"/>
      <c r="S171" s="3"/>
      <c r="T171" s="3"/>
    </row>
    <row r="172" spans="1:20" ht="15.75" customHeight="1" x14ac:dyDescent="0.3">
      <c r="A172" s="3"/>
      <c r="B172" s="3"/>
      <c r="C172" s="3"/>
      <c r="D172" s="3"/>
      <c r="E172" s="3"/>
      <c r="F172" s="3"/>
      <c r="G172" s="3"/>
      <c r="H172" s="3"/>
      <c r="I172" s="3"/>
      <c r="J172" s="3"/>
      <c r="K172" s="3"/>
      <c r="L172" s="3"/>
      <c r="M172" s="3"/>
      <c r="N172" s="3"/>
      <c r="O172" s="3"/>
      <c r="P172" s="3"/>
      <c r="Q172" s="3"/>
      <c r="R172" s="3"/>
      <c r="S172" s="3"/>
      <c r="T172" s="3"/>
    </row>
    <row r="173" spans="1:20" ht="15.75" customHeight="1" x14ac:dyDescent="0.3">
      <c r="A173" s="3"/>
      <c r="B173" s="3"/>
      <c r="C173" s="3"/>
      <c r="D173" s="3"/>
      <c r="E173" s="3"/>
      <c r="F173" s="3"/>
      <c r="G173" s="3"/>
      <c r="H173" s="3"/>
      <c r="I173" s="3"/>
      <c r="J173" s="3"/>
      <c r="K173" s="3"/>
      <c r="L173" s="3"/>
      <c r="M173" s="3"/>
      <c r="N173" s="3"/>
      <c r="O173" s="3"/>
      <c r="P173" s="3"/>
      <c r="Q173" s="3"/>
      <c r="R173" s="3"/>
      <c r="S173" s="3"/>
      <c r="T173" s="3"/>
    </row>
    <row r="174" spans="1:20" ht="15.75" customHeight="1" x14ac:dyDescent="0.3">
      <c r="A174" s="3"/>
      <c r="B174" s="3"/>
      <c r="C174" s="3"/>
      <c r="D174" s="3"/>
      <c r="E174" s="3"/>
      <c r="F174" s="3"/>
      <c r="G174" s="3"/>
      <c r="H174" s="3"/>
      <c r="I174" s="3"/>
      <c r="J174" s="3"/>
      <c r="K174" s="3"/>
      <c r="L174" s="3"/>
      <c r="M174" s="3"/>
      <c r="N174" s="3"/>
      <c r="O174" s="3"/>
      <c r="P174" s="3"/>
      <c r="Q174" s="3"/>
      <c r="R174" s="3"/>
      <c r="S174" s="3"/>
      <c r="T174" s="3"/>
    </row>
    <row r="175" spans="1:20" ht="15.75" customHeight="1" x14ac:dyDescent="0.3">
      <c r="A175" s="3"/>
      <c r="B175" s="3"/>
      <c r="C175" s="3"/>
      <c r="D175" s="3"/>
      <c r="E175" s="3"/>
      <c r="F175" s="3"/>
      <c r="G175" s="3"/>
      <c r="H175" s="3"/>
      <c r="I175" s="3"/>
      <c r="J175" s="3"/>
      <c r="K175" s="3"/>
      <c r="L175" s="3"/>
      <c r="M175" s="3"/>
      <c r="N175" s="3"/>
      <c r="O175" s="3"/>
      <c r="P175" s="3"/>
      <c r="Q175" s="3"/>
      <c r="R175" s="3"/>
      <c r="S175" s="3"/>
      <c r="T175" s="3"/>
    </row>
    <row r="176" spans="1:20" ht="15.75" customHeight="1" x14ac:dyDescent="0.3">
      <c r="A176" s="3"/>
      <c r="B176" s="3"/>
      <c r="C176" s="3"/>
      <c r="D176" s="3"/>
      <c r="E176" s="3"/>
      <c r="F176" s="3"/>
      <c r="G176" s="3"/>
      <c r="H176" s="3"/>
      <c r="I176" s="3"/>
      <c r="J176" s="3"/>
      <c r="K176" s="3"/>
      <c r="L176" s="3"/>
      <c r="M176" s="3"/>
      <c r="N176" s="3"/>
      <c r="O176" s="3"/>
      <c r="P176" s="3"/>
      <c r="Q176" s="3"/>
      <c r="R176" s="3"/>
      <c r="S176" s="3"/>
      <c r="T176" s="3"/>
    </row>
    <row r="177" spans="1:20" ht="15.75" customHeight="1" x14ac:dyDescent="0.3">
      <c r="A177" s="3"/>
      <c r="B177" s="3"/>
      <c r="C177" s="3"/>
      <c r="D177" s="3"/>
      <c r="E177" s="3"/>
      <c r="F177" s="3"/>
      <c r="G177" s="3"/>
      <c r="H177" s="3"/>
      <c r="I177" s="3"/>
      <c r="J177" s="3"/>
      <c r="K177" s="3"/>
      <c r="L177" s="3"/>
      <c r="M177" s="3"/>
      <c r="N177" s="3"/>
      <c r="O177" s="3"/>
      <c r="P177" s="3"/>
      <c r="Q177" s="3"/>
      <c r="R177" s="3"/>
      <c r="S177" s="3"/>
      <c r="T177" s="3"/>
    </row>
    <row r="178" spans="1:20" ht="15.75" customHeight="1" x14ac:dyDescent="0.3">
      <c r="A178" s="3"/>
      <c r="B178" s="3"/>
      <c r="C178" s="3"/>
      <c r="D178" s="3"/>
      <c r="E178" s="3"/>
      <c r="F178" s="3"/>
      <c r="G178" s="3"/>
      <c r="H178" s="3"/>
      <c r="I178" s="3"/>
      <c r="J178" s="3"/>
      <c r="K178" s="3"/>
      <c r="L178" s="3"/>
      <c r="M178" s="3"/>
      <c r="N178" s="3"/>
      <c r="O178" s="3"/>
      <c r="P178" s="3"/>
      <c r="Q178" s="3"/>
      <c r="R178" s="3"/>
      <c r="S178" s="3"/>
      <c r="T178" s="3"/>
    </row>
    <row r="179" spans="1:20" ht="15.75" customHeight="1" x14ac:dyDescent="0.3">
      <c r="A179" s="3"/>
      <c r="B179" s="3"/>
      <c r="C179" s="3"/>
      <c r="D179" s="3"/>
      <c r="E179" s="3"/>
      <c r="F179" s="3"/>
      <c r="G179" s="3"/>
      <c r="H179" s="3"/>
      <c r="I179" s="3"/>
      <c r="J179" s="3"/>
      <c r="K179" s="3"/>
      <c r="L179" s="3"/>
      <c r="M179" s="3"/>
      <c r="N179" s="3"/>
      <c r="O179" s="3"/>
      <c r="P179" s="3"/>
      <c r="Q179" s="3"/>
      <c r="R179" s="3"/>
      <c r="S179" s="3"/>
      <c r="T179" s="3"/>
    </row>
    <row r="180" spans="1:20" ht="15.75" customHeight="1" x14ac:dyDescent="0.3">
      <c r="A180" s="3"/>
      <c r="B180" s="3"/>
      <c r="C180" s="3"/>
      <c r="D180" s="3"/>
      <c r="E180" s="3"/>
      <c r="F180" s="3"/>
      <c r="G180" s="3"/>
      <c r="H180" s="3"/>
      <c r="I180" s="3"/>
      <c r="J180" s="3"/>
      <c r="K180" s="3"/>
      <c r="L180" s="3"/>
      <c r="M180" s="3"/>
      <c r="N180" s="3"/>
      <c r="O180" s="3"/>
      <c r="P180" s="3"/>
      <c r="Q180" s="3"/>
      <c r="R180" s="3"/>
      <c r="S180" s="3"/>
      <c r="T180" s="3"/>
    </row>
    <row r="181" spans="1:20" ht="15.75" customHeight="1" x14ac:dyDescent="0.3">
      <c r="A181" s="3"/>
      <c r="B181" s="3"/>
      <c r="C181" s="3"/>
      <c r="D181" s="3"/>
      <c r="E181" s="3"/>
      <c r="F181" s="3"/>
      <c r="G181" s="3"/>
      <c r="H181" s="3"/>
      <c r="I181" s="3"/>
      <c r="J181" s="3"/>
      <c r="K181" s="3"/>
      <c r="L181" s="3"/>
      <c r="M181" s="3"/>
      <c r="N181" s="3"/>
      <c r="O181" s="3"/>
      <c r="P181" s="3"/>
      <c r="Q181" s="3"/>
      <c r="R181" s="3"/>
      <c r="S181" s="3"/>
      <c r="T181" s="3"/>
    </row>
    <row r="182" spans="1:20" ht="15.75" customHeight="1" x14ac:dyDescent="0.3">
      <c r="A182" s="3"/>
      <c r="B182" s="3"/>
      <c r="C182" s="3"/>
      <c r="D182" s="3"/>
      <c r="E182" s="3"/>
      <c r="F182" s="3"/>
      <c r="G182" s="3"/>
      <c r="H182" s="3"/>
      <c r="I182" s="3"/>
      <c r="J182" s="3"/>
      <c r="K182" s="3"/>
      <c r="L182" s="3"/>
      <c r="M182" s="3"/>
      <c r="N182" s="3"/>
      <c r="O182" s="3"/>
      <c r="P182" s="3"/>
      <c r="Q182" s="3"/>
      <c r="R182" s="3"/>
      <c r="S182" s="3"/>
      <c r="T182" s="3"/>
    </row>
    <row r="183" spans="1:20" ht="15.75" customHeight="1" x14ac:dyDescent="0.3">
      <c r="A183" s="3"/>
      <c r="B183" s="3"/>
      <c r="C183" s="3"/>
      <c r="D183" s="3"/>
      <c r="E183" s="3"/>
      <c r="F183" s="3"/>
      <c r="G183" s="3"/>
      <c r="H183" s="3"/>
      <c r="I183" s="3"/>
      <c r="J183" s="3"/>
      <c r="K183" s="3"/>
      <c r="L183" s="3"/>
      <c r="M183" s="3"/>
      <c r="N183" s="3"/>
      <c r="O183" s="3"/>
      <c r="P183" s="3"/>
      <c r="Q183" s="3"/>
      <c r="R183" s="3"/>
      <c r="S183" s="3"/>
      <c r="T183" s="3"/>
    </row>
    <row r="184" spans="1:20" ht="15.75" customHeight="1" x14ac:dyDescent="0.3">
      <c r="A184" s="3"/>
      <c r="B184" s="3"/>
      <c r="C184" s="3"/>
      <c r="D184" s="3"/>
      <c r="E184" s="3"/>
      <c r="F184" s="3"/>
      <c r="G184" s="3"/>
      <c r="H184" s="3"/>
      <c r="I184" s="3"/>
      <c r="J184" s="3"/>
      <c r="K184" s="3"/>
      <c r="L184" s="3"/>
      <c r="M184" s="3"/>
      <c r="N184" s="3"/>
      <c r="O184" s="3"/>
      <c r="P184" s="3"/>
      <c r="Q184" s="3"/>
      <c r="R184" s="3"/>
      <c r="S184" s="3"/>
      <c r="T184" s="3"/>
    </row>
    <row r="185" spans="1:20" ht="15.75" customHeight="1" x14ac:dyDescent="0.3">
      <c r="A185" s="3"/>
      <c r="B185" s="3"/>
      <c r="C185" s="3"/>
      <c r="D185" s="3"/>
      <c r="E185" s="3"/>
      <c r="F185" s="3"/>
      <c r="G185" s="3"/>
      <c r="H185" s="3"/>
      <c r="I185" s="3"/>
      <c r="J185" s="3"/>
      <c r="K185" s="3"/>
      <c r="L185" s="3"/>
      <c r="M185" s="3"/>
      <c r="N185" s="3"/>
      <c r="O185" s="3"/>
      <c r="P185" s="3"/>
      <c r="Q185" s="3"/>
      <c r="R185" s="3"/>
      <c r="S185" s="3"/>
      <c r="T185" s="3"/>
    </row>
    <row r="186" spans="1:20" ht="15.75" customHeight="1" x14ac:dyDescent="0.3">
      <c r="A186" s="3"/>
      <c r="B186" s="3"/>
      <c r="C186" s="3"/>
      <c r="D186" s="3"/>
      <c r="E186" s="3"/>
      <c r="F186" s="3"/>
      <c r="G186" s="3"/>
      <c r="H186" s="3"/>
      <c r="I186" s="3"/>
      <c r="J186" s="3"/>
      <c r="K186" s="3"/>
      <c r="L186" s="3"/>
      <c r="M186" s="3"/>
      <c r="N186" s="3"/>
      <c r="O186" s="3"/>
      <c r="P186" s="3"/>
      <c r="Q186" s="3"/>
      <c r="R186" s="3"/>
      <c r="S186" s="3"/>
      <c r="T186" s="3"/>
    </row>
    <row r="187" spans="1:20" ht="15.75" customHeight="1" x14ac:dyDescent="0.3">
      <c r="A187" s="3"/>
      <c r="B187" s="3"/>
      <c r="C187" s="3"/>
      <c r="D187" s="3"/>
      <c r="E187" s="3"/>
      <c r="F187" s="3"/>
      <c r="G187" s="3"/>
      <c r="H187" s="3"/>
      <c r="I187" s="3"/>
      <c r="J187" s="3"/>
      <c r="K187" s="3"/>
      <c r="L187" s="3"/>
      <c r="M187" s="3"/>
      <c r="N187" s="3"/>
      <c r="O187" s="3"/>
      <c r="P187" s="3"/>
      <c r="Q187" s="3"/>
      <c r="R187" s="3"/>
      <c r="S187" s="3"/>
      <c r="T187" s="3"/>
    </row>
    <row r="188" spans="1:20" ht="15.75" customHeight="1" x14ac:dyDescent="0.3">
      <c r="A188" s="3"/>
      <c r="B188" s="3"/>
      <c r="C188" s="3"/>
      <c r="D188" s="3"/>
      <c r="E188" s="3"/>
      <c r="F188" s="3"/>
      <c r="G188" s="3"/>
      <c r="H188" s="3"/>
      <c r="I188" s="3"/>
      <c r="J188" s="3"/>
      <c r="K188" s="3"/>
      <c r="L188" s="3"/>
      <c r="M188" s="3"/>
      <c r="N188" s="3"/>
      <c r="O188" s="3"/>
      <c r="P188" s="3"/>
      <c r="Q188" s="3"/>
      <c r="R188" s="3"/>
      <c r="S188" s="3"/>
      <c r="T188" s="3"/>
    </row>
    <row r="189" spans="1:20" ht="15.75" customHeight="1" x14ac:dyDescent="0.3">
      <c r="A189" s="3"/>
      <c r="B189" s="3"/>
      <c r="C189" s="3"/>
      <c r="D189" s="3"/>
      <c r="E189" s="3"/>
      <c r="F189" s="3"/>
      <c r="G189" s="3"/>
      <c r="H189" s="3"/>
      <c r="I189" s="3"/>
      <c r="J189" s="3"/>
      <c r="K189" s="3"/>
      <c r="L189" s="3"/>
      <c r="M189" s="3"/>
      <c r="N189" s="3"/>
      <c r="O189" s="3"/>
      <c r="P189" s="3"/>
      <c r="Q189" s="3"/>
      <c r="R189" s="3"/>
      <c r="S189" s="3"/>
      <c r="T189" s="3"/>
    </row>
    <row r="190" spans="1:20" ht="15.75" customHeight="1" x14ac:dyDescent="0.3">
      <c r="A190" s="3"/>
      <c r="B190" s="3"/>
      <c r="C190" s="3"/>
      <c r="D190" s="3"/>
      <c r="E190" s="3"/>
      <c r="F190" s="3"/>
      <c r="G190" s="3"/>
      <c r="H190" s="3"/>
      <c r="I190" s="3"/>
      <c r="J190" s="3"/>
      <c r="K190" s="3"/>
      <c r="L190" s="3"/>
      <c r="M190" s="3"/>
      <c r="N190" s="3"/>
      <c r="O190" s="3"/>
      <c r="P190" s="3"/>
      <c r="Q190" s="3"/>
      <c r="R190" s="3"/>
      <c r="S190" s="3"/>
      <c r="T190" s="3"/>
    </row>
    <row r="191" spans="1:20" ht="15.75" customHeight="1" x14ac:dyDescent="0.3">
      <c r="A191" s="3"/>
      <c r="B191" s="3"/>
      <c r="C191" s="3"/>
      <c r="D191" s="3"/>
      <c r="E191" s="3"/>
      <c r="F191" s="3"/>
      <c r="G191" s="3"/>
      <c r="H191" s="3"/>
      <c r="I191" s="3"/>
      <c r="J191" s="3"/>
      <c r="K191" s="3"/>
      <c r="L191" s="3"/>
      <c r="M191" s="3"/>
      <c r="N191" s="3"/>
      <c r="O191" s="3"/>
      <c r="P191" s="3"/>
      <c r="Q191" s="3"/>
      <c r="R191" s="3"/>
      <c r="S191" s="3"/>
      <c r="T191" s="3"/>
    </row>
    <row r="192" spans="1:20" ht="15.75" customHeight="1" x14ac:dyDescent="0.3">
      <c r="A192" s="3"/>
      <c r="B192" s="3"/>
      <c r="C192" s="3"/>
      <c r="D192" s="3"/>
      <c r="E192" s="3"/>
      <c r="F192" s="3"/>
      <c r="G192" s="3"/>
      <c r="H192" s="3"/>
      <c r="I192" s="3"/>
      <c r="J192" s="3"/>
      <c r="K192" s="3"/>
      <c r="L192" s="3"/>
      <c r="M192" s="3"/>
      <c r="N192" s="3"/>
      <c r="O192" s="3"/>
      <c r="P192" s="3"/>
      <c r="Q192" s="3"/>
      <c r="R192" s="3"/>
      <c r="S192" s="3"/>
      <c r="T192" s="3"/>
    </row>
    <row r="193" spans="1:20" ht="15.75" customHeight="1" x14ac:dyDescent="0.3">
      <c r="A193" s="3"/>
      <c r="B193" s="3"/>
      <c r="C193" s="3"/>
      <c r="D193" s="3"/>
      <c r="E193" s="3"/>
      <c r="F193" s="3"/>
      <c r="G193" s="3"/>
      <c r="H193" s="3"/>
      <c r="I193" s="3"/>
      <c r="J193" s="3"/>
      <c r="K193" s="3"/>
      <c r="L193" s="3"/>
      <c r="M193" s="3"/>
      <c r="N193" s="3"/>
      <c r="O193" s="3"/>
      <c r="P193" s="3"/>
      <c r="Q193" s="3"/>
      <c r="R193" s="3"/>
      <c r="S193" s="3"/>
      <c r="T193" s="3"/>
    </row>
    <row r="194" spans="1:20" ht="15.75" customHeight="1" x14ac:dyDescent="0.3">
      <c r="A194" s="3"/>
      <c r="B194" s="3"/>
      <c r="C194" s="3"/>
      <c r="D194" s="3"/>
      <c r="E194" s="3"/>
      <c r="F194" s="3"/>
      <c r="G194" s="3"/>
      <c r="H194" s="3"/>
      <c r="I194" s="3"/>
      <c r="J194" s="3"/>
      <c r="K194" s="3"/>
      <c r="L194" s="3"/>
      <c r="M194" s="3"/>
      <c r="N194" s="3"/>
      <c r="O194" s="3"/>
      <c r="P194" s="3"/>
      <c r="Q194" s="3"/>
      <c r="R194" s="3"/>
      <c r="S194" s="3"/>
      <c r="T194" s="3"/>
    </row>
    <row r="195" spans="1:20" ht="15.75" customHeight="1" x14ac:dyDescent="0.3">
      <c r="A195" s="3"/>
      <c r="B195" s="3"/>
      <c r="C195" s="3"/>
      <c r="D195" s="3"/>
      <c r="E195" s="3"/>
      <c r="F195" s="3"/>
      <c r="G195" s="3"/>
      <c r="H195" s="3"/>
      <c r="I195" s="3"/>
      <c r="J195" s="3"/>
      <c r="K195" s="3"/>
      <c r="L195" s="3"/>
      <c r="M195" s="3"/>
      <c r="N195" s="3"/>
      <c r="O195" s="3"/>
      <c r="P195" s="3"/>
      <c r="Q195" s="3"/>
      <c r="R195" s="3"/>
      <c r="S195" s="3"/>
      <c r="T195" s="3"/>
    </row>
    <row r="196" spans="1:20" ht="15.75" customHeight="1" x14ac:dyDescent="0.3">
      <c r="A196" s="3"/>
      <c r="B196" s="3"/>
      <c r="C196" s="3"/>
      <c r="D196" s="3"/>
      <c r="E196" s="3"/>
      <c r="F196" s="3"/>
      <c r="G196" s="3"/>
      <c r="H196" s="3"/>
      <c r="I196" s="3"/>
      <c r="J196" s="3"/>
      <c r="K196" s="3"/>
      <c r="L196" s="3"/>
      <c r="M196" s="3"/>
      <c r="N196" s="3"/>
      <c r="O196" s="3"/>
      <c r="P196" s="3"/>
      <c r="Q196" s="3"/>
      <c r="R196" s="3"/>
      <c r="S196" s="3"/>
      <c r="T196" s="3"/>
    </row>
    <row r="197" spans="1:20" ht="15.75" customHeight="1" x14ac:dyDescent="0.3">
      <c r="A197" s="3"/>
      <c r="B197" s="3"/>
      <c r="C197" s="3"/>
      <c r="D197" s="3"/>
      <c r="E197" s="3"/>
      <c r="F197" s="3"/>
      <c r="G197" s="3"/>
      <c r="H197" s="3"/>
      <c r="I197" s="3"/>
      <c r="J197" s="3"/>
      <c r="K197" s="3"/>
      <c r="L197" s="3"/>
      <c r="M197" s="3"/>
      <c r="N197" s="3"/>
      <c r="O197" s="3"/>
      <c r="P197" s="3"/>
      <c r="Q197" s="3"/>
      <c r="R197" s="3"/>
      <c r="S197" s="3"/>
      <c r="T197" s="3"/>
    </row>
    <row r="198" spans="1:20" ht="15.75" customHeight="1" x14ac:dyDescent="0.3">
      <c r="A198" s="3"/>
      <c r="B198" s="3"/>
      <c r="C198" s="3"/>
      <c r="D198" s="3"/>
      <c r="E198" s="3"/>
      <c r="F198" s="3"/>
      <c r="G198" s="3"/>
      <c r="H198" s="3"/>
      <c r="I198" s="3"/>
      <c r="J198" s="3"/>
      <c r="K198" s="3"/>
      <c r="L198" s="3"/>
      <c r="M198" s="3"/>
      <c r="N198" s="3"/>
      <c r="O198" s="3"/>
      <c r="P198" s="3"/>
      <c r="Q198" s="3"/>
      <c r="R198" s="3"/>
      <c r="S198" s="3"/>
      <c r="T198" s="3"/>
    </row>
    <row r="199" spans="1:20" ht="15.75" customHeight="1" x14ac:dyDescent="0.3">
      <c r="A199" s="3"/>
      <c r="B199" s="3"/>
      <c r="C199" s="3"/>
      <c r="D199" s="3"/>
      <c r="E199" s="3"/>
      <c r="F199" s="3"/>
      <c r="G199" s="3"/>
      <c r="H199" s="3"/>
      <c r="I199" s="3"/>
      <c r="J199" s="3"/>
      <c r="K199" s="3"/>
      <c r="L199" s="3"/>
      <c r="M199" s="3"/>
      <c r="N199" s="3"/>
      <c r="O199" s="3"/>
      <c r="P199" s="3"/>
      <c r="Q199" s="3"/>
      <c r="R199" s="3"/>
      <c r="S199" s="3"/>
      <c r="T199" s="3"/>
    </row>
    <row r="200" spans="1:20" ht="15.75" customHeight="1" x14ac:dyDescent="0.3">
      <c r="A200" s="3"/>
      <c r="B200" s="3"/>
      <c r="C200" s="3"/>
      <c r="D200" s="3"/>
      <c r="E200" s="3"/>
      <c r="F200" s="3"/>
      <c r="G200" s="3"/>
      <c r="H200" s="3"/>
      <c r="I200" s="3"/>
      <c r="J200" s="3"/>
      <c r="K200" s="3"/>
      <c r="L200" s="3"/>
      <c r="M200" s="3"/>
      <c r="N200" s="3"/>
      <c r="O200" s="3"/>
      <c r="P200" s="3"/>
      <c r="Q200" s="3"/>
      <c r="R200" s="3"/>
      <c r="S200" s="3"/>
      <c r="T200" s="3"/>
    </row>
    <row r="201" spans="1:20" ht="15.75" customHeight="1" x14ac:dyDescent="0.3">
      <c r="A201" s="3"/>
      <c r="B201" s="3"/>
      <c r="C201" s="3"/>
      <c r="D201" s="3"/>
      <c r="E201" s="3"/>
      <c r="F201" s="3"/>
      <c r="G201" s="3"/>
      <c r="H201" s="3"/>
      <c r="I201" s="3"/>
      <c r="J201" s="3"/>
      <c r="K201" s="3"/>
      <c r="L201" s="3"/>
      <c r="M201" s="3"/>
      <c r="N201" s="3"/>
      <c r="O201" s="3"/>
      <c r="P201" s="3"/>
      <c r="Q201" s="3"/>
      <c r="R201" s="3"/>
      <c r="S201" s="3"/>
      <c r="T201" s="3"/>
    </row>
    <row r="202" spans="1:20" ht="15.75" customHeight="1" x14ac:dyDescent="0.3">
      <c r="A202" s="3"/>
      <c r="B202" s="3"/>
      <c r="C202" s="3"/>
      <c r="D202" s="3"/>
      <c r="E202" s="3"/>
      <c r="F202" s="3"/>
      <c r="G202" s="3"/>
      <c r="H202" s="3"/>
      <c r="I202" s="3"/>
      <c r="J202" s="3"/>
      <c r="K202" s="3"/>
      <c r="L202" s="3"/>
      <c r="M202" s="3"/>
      <c r="N202" s="3"/>
      <c r="O202" s="3"/>
      <c r="P202" s="3"/>
      <c r="Q202" s="3"/>
      <c r="R202" s="3"/>
      <c r="S202" s="3"/>
      <c r="T202" s="3"/>
    </row>
    <row r="203" spans="1:20" ht="15.75" customHeight="1" x14ac:dyDescent="0.3">
      <c r="A203" s="3"/>
      <c r="B203" s="3"/>
      <c r="C203" s="3"/>
      <c r="D203" s="3"/>
      <c r="E203" s="3"/>
      <c r="F203" s="3"/>
      <c r="G203" s="3"/>
      <c r="H203" s="3"/>
      <c r="I203" s="3"/>
      <c r="J203" s="3"/>
      <c r="K203" s="3"/>
      <c r="L203" s="3"/>
      <c r="M203" s="3"/>
      <c r="N203" s="3"/>
      <c r="O203" s="3"/>
      <c r="P203" s="3"/>
      <c r="Q203" s="3"/>
      <c r="R203" s="3"/>
      <c r="S203" s="3"/>
      <c r="T203" s="3"/>
    </row>
    <row r="204" spans="1:20" ht="15.75" customHeight="1" x14ac:dyDescent="0.3">
      <c r="A204" s="3"/>
      <c r="B204" s="3"/>
      <c r="C204" s="3"/>
      <c r="D204" s="3"/>
      <c r="E204" s="3"/>
      <c r="F204" s="3"/>
      <c r="G204" s="3"/>
      <c r="H204" s="3"/>
      <c r="I204" s="3"/>
      <c r="J204" s="3"/>
      <c r="K204" s="3"/>
      <c r="L204" s="3"/>
      <c r="M204" s="3"/>
      <c r="N204" s="3"/>
      <c r="O204" s="3"/>
      <c r="P204" s="3"/>
      <c r="Q204" s="3"/>
      <c r="R204" s="3"/>
      <c r="S204" s="3"/>
      <c r="T204" s="3"/>
    </row>
    <row r="205" spans="1:20" ht="15.75" customHeight="1" x14ac:dyDescent="0.3">
      <c r="A205" s="3"/>
      <c r="B205" s="3"/>
      <c r="C205" s="3"/>
      <c r="D205" s="3"/>
      <c r="E205" s="3"/>
      <c r="F205" s="3"/>
      <c r="G205" s="3"/>
      <c r="H205" s="3"/>
      <c r="I205" s="3"/>
      <c r="J205" s="3"/>
      <c r="K205" s="3"/>
      <c r="L205" s="3"/>
      <c r="M205" s="3"/>
      <c r="N205" s="3"/>
      <c r="O205" s="3"/>
      <c r="P205" s="3"/>
      <c r="Q205" s="3"/>
      <c r="R205" s="3"/>
      <c r="S205" s="3"/>
      <c r="T205" s="3"/>
    </row>
    <row r="206" spans="1:20" ht="15.75" customHeight="1" x14ac:dyDescent="0.3">
      <c r="A206" s="3"/>
      <c r="B206" s="3"/>
      <c r="C206" s="3"/>
      <c r="D206" s="3"/>
      <c r="E206" s="3"/>
      <c r="F206" s="3"/>
      <c r="G206" s="3"/>
      <c r="H206" s="3"/>
      <c r="I206" s="3"/>
      <c r="J206" s="3"/>
      <c r="K206" s="3"/>
      <c r="L206" s="3"/>
      <c r="M206" s="3"/>
      <c r="N206" s="3"/>
      <c r="O206" s="3"/>
      <c r="P206" s="3"/>
      <c r="Q206" s="3"/>
      <c r="R206" s="3"/>
      <c r="S206" s="3"/>
      <c r="T206" s="3"/>
    </row>
    <row r="207" spans="1:20" ht="15.75" customHeight="1" x14ac:dyDescent="0.3">
      <c r="A207" s="3"/>
      <c r="B207" s="3"/>
      <c r="C207" s="3"/>
      <c r="D207" s="3"/>
      <c r="E207" s="3"/>
      <c r="F207" s="3"/>
      <c r="G207" s="3"/>
      <c r="H207" s="3"/>
      <c r="I207" s="3"/>
      <c r="J207" s="3"/>
      <c r="K207" s="3"/>
      <c r="L207" s="3"/>
      <c r="M207" s="3"/>
      <c r="N207" s="3"/>
      <c r="O207" s="3"/>
      <c r="P207" s="3"/>
      <c r="Q207" s="3"/>
      <c r="R207" s="3"/>
      <c r="S207" s="3"/>
      <c r="T207" s="3"/>
    </row>
    <row r="208" spans="1:20" ht="15.75" customHeight="1" x14ac:dyDescent="0.3">
      <c r="A208" s="3"/>
      <c r="B208" s="3"/>
      <c r="C208" s="3"/>
      <c r="D208" s="3"/>
      <c r="E208" s="3"/>
      <c r="F208" s="3"/>
      <c r="G208" s="3"/>
      <c r="H208" s="3"/>
      <c r="I208" s="3"/>
      <c r="J208" s="3"/>
      <c r="K208" s="3"/>
      <c r="L208" s="3"/>
      <c r="M208" s="3"/>
      <c r="N208" s="3"/>
      <c r="O208" s="3"/>
      <c r="P208" s="3"/>
      <c r="Q208" s="3"/>
      <c r="R208" s="3"/>
      <c r="S208" s="3"/>
      <c r="T208" s="3"/>
    </row>
    <row r="209" spans="1:20" ht="15.75" customHeight="1" x14ac:dyDescent="0.3">
      <c r="A209" s="3"/>
      <c r="B209" s="3"/>
      <c r="C209" s="3"/>
      <c r="D209" s="3"/>
      <c r="E209" s="3"/>
      <c r="F209" s="3"/>
      <c r="G209" s="3"/>
      <c r="H209" s="3"/>
      <c r="I209" s="3"/>
      <c r="J209" s="3"/>
      <c r="K209" s="3"/>
      <c r="L209" s="3"/>
      <c r="M209" s="3"/>
      <c r="N209" s="3"/>
      <c r="O209" s="3"/>
      <c r="P209" s="3"/>
      <c r="Q209" s="3"/>
      <c r="R209" s="3"/>
      <c r="S209" s="3"/>
      <c r="T209" s="3"/>
    </row>
    <row r="210" spans="1:20" ht="15.75" customHeight="1" x14ac:dyDescent="0.3">
      <c r="A210" s="3"/>
      <c r="B210" s="3"/>
      <c r="C210" s="3"/>
      <c r="D210" s="3"/>
      <c r="E210" s="3"/>
      <c r="F210" s="3"/>
      <c r="G210" s="3"/>
      <c r="H210" s="3"/>
      <c r="I210" s="3"/>
      <c r="J210" s="3"/>
      <c r="K210" s="3"/>
      <c r="L210" s="3"/>
      <c r="M210" s="3"/>
      <c r="N210" s="3"/>
      <c r="O210" s="3"/>
      <c r="P210" s="3"/>
      <c r="Q210" s="3"/>
      <c r="R210" s="3"/>
      <c r="S210" s="3"/>
      <c r="T210" s="3"/>
    </row>
    <row r="211" spans="1:20" ht="15.75" customHeight="1" x14ac:dyDescent="0.3">
      <c r="A211" s="3"/>
      <c r="B211" s="3"/>
      <c r="C211" s="3"/>
      <c r="D211" s="3"/>
      <c r="E211" s="3"/>
      <c r="F211" s="3"/>
      <c r="G211" s="3"/>
      <c r="H211" s="3"/>
      <c r="I211" s="3"/>
      <c r="J211" s="3"/>
      <c r="K211" s="3"/>
      <c r="L211" s="3"/>
      <c r="M211" s="3"/>
      <c r="N211" s="3"/>
      <c r="O211" s="3"/>
      <c r="P211" s="3"/>
      <c r="Q211" s="3"/>
      <c r="R211" s="3"/>
      <c r="S211" s="3"/>
      <c r="T211" s="3"/>
    </row>
    <row r="212" spans="1:20" ht="15.75" customHeight="1" x14ac:dyDescent="0.3">
      <c r="A212" s="3"/>
      <c r="B212" s="3"/>
      <c r="C212" s="3"/>
      <c r="D212" s="3"/>
      <c r="E212" s="3"/>
      <c r="F212" s="3"/>
      <c r="G212" s="3"/>
      <c r="H212" s="3"/>
      <c r="I212" s="3"/>
      <c r="J212" s="3"/>
      <c r="K212" s="3"/>
      <c r="L212" s="3"/>
      <c r="M212" s="3"/>
      <c r="N212" s="3"/>
      <c r="O212" s="3"/>
      <c r="P212" s="3"/>
      <c r="Q212" s="3"/>
      <c r="R212" s="3"/>
      <c r="S212" s="3"/>
      <c r="T212" s="3"/>
    </row>
    <row r="213" spans="1:20" ht="15.75" customHeight="1" x14ac:dyDescent="0.3">
      <c r="A213" s="3"/>
      <c r="B213" s="3"/>
      <c r="C213" s="3"/>
      <c r="D213" s="3"/>
      <c r="E213" s="3"/>
      <c r="F213" s="3"/>
      <c r="G213" s="3"/>
      <c r="H213" s="3"/>
      <c r="I213" s="3"/>
      <c r="J213" s="3"/>
      <c r="K213" s="3"/>
      <c r="L213" s="3"/>
      <c r="M213" s="3"/>
      <c r="N213" s="3"/>
      <c r="O213" s="3"/>
      <c r="P213" s="3"/>
      <c r="Q213" s="3"/>
      <c r="R213" s="3"/>
      <c r="S213" s="3"/>
      <c r="T213" s="3"/>
    </row>
    <row r="214" spans="1:20" ht="15.75" customHeight="1" x14ac:dyDescent="0.3">
      <c r="A214" s="3"/>
      <c r="B214" s="3"/>
      <c r="C214" s="3"/>
      <c r="D214" s="3"/>
      <c r="E214" s="3"/>
      <c r="F214" s="3"/>
      <c r="G214" s="3"/>
      <c r="H214" s="3"/>
      <c r="I214" s="3"/>
      <c r="J214" s="3"/>
      <c r="K214" s="3"/>
      <c r="L214" s="3"/>
      <c r="M214" s="3"/>
      <c r="N214" s="3"/>
      <c r="O214" s="3"/>
      <c r="P214" s="3"/>
      <c r="Q214" s="3"/>
      <c r="R214" s="3"/>
      <c r="S214" s="3"/>
      <c r="T214" s="3"/>
    </row>
    <row r="215" spans="1:20" ht="15.75" customHeight="1" x14ac:dyDescent="0.3">
      <c r="A215" s="3"/>
      <c r="B215" s="3"/>
      <c r="C215" s="3"/>
      <c r="D215" s="3"/>
      <c r="E215" s="3"/>
      <c r="F215" s="3"/>
      <c r="G215" s="3"/>
      <c r="H215" s="3"/>
      <c r="I215" s="3"/>
      <c r="J215" s="3"/>
      <c r="K215" s="3"/>
      <c r="L215" s="3"/>
      <c r="M215" s="3"/>
      <c r="N215" s="3"/>
      <c r="O215" s="3"/>
      <c r="P215" s="3"/>
      <c r="Q215" s="3"/>
      <c r="R215" s="3"/>
      <c r="S215" s="3"/>
      <c r="T215" s="3"/>
    </row>
    <row r="216" spans="1:20" ht="15.75" customHeight="1" x14ac:dyDescent="0.3">
      <c r="A216" s="3"/>
      <c r="B216" s="3"/>
      <c r="C216" s="3"/>
      <c r="D216" s="3"/>
      <c r="E216" s="3"/>
      <c r="F216" s="3"/>
      <c r="G216" s="3"/>
      <c r="H216" s="3"/>
      <c r="I216" s="3"/>
      <c r="J216" s="3"/>
      <c r="K216" s="3"/>
      <c r="L216" s="3"/>
      <c r="M216" s="3"/>
      <c r="N216" s="3"/>
      <c r="O216" s="3"/>
      <c r="P216" s="3"/>
      <c r="Q216" s="3"/>
      <c r="R216" s="3"/>
      <c r="S216" s="3"/>
      <c r="T216" s="3"/>
    </row>
    <row r="217" spans="1:20" ht="15.75" customHeight="1" x14ac:dyDescent="0.3">
      <c r="A217" s="3"/>
      <c r="B217" s="3"/>
      <c r="C217" s="3"/>
      <c r="D217" s="3"/>
      <c r="E217" s="3"/>
      <c r="F217" s="3"/>
      <c r="G217" s="3"/>
      <c r="H217" s="3"/>
      <c r="I217" s="3"/>
      <c r="J217" s="3"/>
      <c r="K217" s="3"/>
      <c r="L217" s="3"/>
      <c r="M217" s="3"/>
      <c r="N217" s="3"/>
      <c r="O217" s="3"/>
      <c r="P217" s="3"/>
      <c r="Q217" s="3"/>
      <c r="R217" s="3"/>
      <c r="S217" s="3"/>
      <c r="T217" s="3"/>
    </row>
    <row r="218" spans="1:20" ht="15.75" customHeight="1" x14ac:dyDescent="0.3">
      <c r="A218" s="3"/>
      <c r="B218" s="3"/>
      <c r="C218" s="3"/>
      <c r="D218" s="3"/>
      <c r="E218" s="3"/>
      <c r="F218" s="3"/>
      <c r="G218" s="3"/>
      <c r="H218" s="3"/>
      <c r="I218" s="3"/>
      <c r="J218" s="3"/>
      <c r="K218" s="3"/>
      <c r="L218" s="3"/>
      <c r="M218" s="3"/>
      <c r="N218" s="3"/>
      <c r="O218" s="3"/>
      <c r="P218" s="3"/>
      <c r="Q218" s="3"/>
      <c r="R218" s="3"/>
      <c r="S218" s="3"/>
      <c r="T218" s="3"/>
    </row>
    <row r="219" spans="1:20" ht="15.75" customHeight="1" x14ac:dyDescent="0.3">
      <c r="A219" s="3"/>
      <c r="B219" s="3"/>
      <c r="C219" s="3"/>
      <c r="D219" s="3"/>
      <c r="E219" s="3"/>
      <c r="F219" s="3"/>
      <c r="G219" s="3"/>
      <c r="H219" s="3"/>
      <c r="I219" s="3"/>
      <c r="J219" s="3"/>
      <c r="K219" s="3"/>
      <c r="L219" s="3"/>
      <c r="M219" s="3"/>
      <c r="N219" s="3"/>
      <c r="O219" s="3"/>
      <c r="P219" s="3"/>
      <c r="Q219" s="3"/>
      <c r="R219" s="3"/>
      <c r="S219" s="3"/>
      <c r="T219" s="3"/>
    </row>
    <row r="220" spans="1:20" ht="15.75" customHeight="1" x14ac:dyDescent="0.3">
      <c r="A220" s="3"/>
      <c r="B220" s="3"/>
      <c r="C220" s="3"/>
      <c r="D220" s="3"/>
      <c r="E220" s="3"/>
      <c r="F220" s="3"/>
      <c r="G220" s="3"/>
      <c r="H220" s="3"/>
      <c r="I220" s="3"/>
      <c r="J220" s="3"/>
      <c r="K220" s="3"/>
      <c r="L220" s="3"/>
      <c r="M220" s="3"/>
      <c r="N220" s="3"/>
      <c r="O220" s="3"/>
      <c r="P220" s="3"/>
      <c r="Q220" s="3"/>
      <c r="R220" s="3"/>
      <c r="S220" s="3"/>
      <c r="T220" s="3"/>
    </row>
    <row r="221" spans="1:20" ht="15.75" customHeight="1" x14ac:dyDescent="0.3">
      <c r="A221" s="3"/>
      <c r="B221" s="3"/>
      <c r="C221" s="3"/>
      <c r="D221" s="3"/>
      <c r="E221" s="3"/>
      <c r="F221" s="3"/>
      <c r="G221" s="3"/>
      <c r="H221" s="3"/>
      <c r="I221" s="3"/>
      <c r="J221" s="3"/>
      <c r="K221" s="3"/>
      <c r="L221" s="3"/>
      <c r="M221" s="3"/>
      <c r="N221" s="3"/>
      <c r="O221" s="3"/>
      <c r="P221" s="3"/>
      <c r="Q221" s="3"/>
      <c r="R221" s="3"/>
      <c r="S221" s="3"/>
      <c r="T221" s="3"/>
    </row>
    <row r="222" spans="1:20" ht="15.75" customHeight="1" x14ac:dyDescent="0.3">
      <c r="A222" s="3"/>
      <c r="B222" s="3"/>
      <c r="C222" s="3"/>
      <c r="D222" s="3"/>
      <c r="E222" s="3"/>
      <c r="F222" s="3"/>
      <c r="G222" s="3"/>
      <c r="H222" s="3"/>
      <c r="I222" s="3"/>
      <c r="J222" s="3"/>
      <c r="K222" s="3"/>
      <c r="L222" s="3"/>
      <c r="M222" s="3"/>
      <c r="N222" s="3"/>
      <c r="O222" s="3"/>
      <c r="P222" s="3"/>
      <c r="Q222" s="3"/>
      <c r="R222" s="3"/>
      <c r="S222" s="3"/>
      <c r="T222" s="3"/>
    </row>
    <row r="223" spans="1:20" ht="15.75" customHeight="1" x14ac:dyDescent="0.3">
      <c r="A223" s="3"/>
      <c r="B223" s="3"/>
      <c r="C223" s="3"/>
      <c r="D223" s="3"/>
      <c r="E223" s="3"/>
      <c r="F223" s="3"/>
      <c r="G223" s="3"/>
      <c r="H223" s="3"/>
      <c r="I223" s="3"/>
      <c r="J223" s="3"/>
      <c r="K223" s="3"/>
      <c r="L223" s="3"/>
      <c r="M223" s="3"/>
      <c r="N223" s="3"/>
      <c r="O223" s="3"/>
      <c r="P223" s="3"/>
      <c r="Q223" s="3"/>
      <c r="R223" s="3"/>
      <c r="S223" s="3"/>
      <c r="T223" s="3"/>
    </row>
    <row r="224" spans="1:20" ht="15.75" customHeight="1" x14ac:dyDescent="0.3">
      <c r="A224" s="3"/>
      <c r="B224" s="3"/>
      <c r="C224" s="3"/>
      <c r="D224" s="3"/>
      <c r="E224" s="3"/>
      <c r="F224" s="3"/>
      <c r="G224" s="3"/>
      <c r="H224" s="3"/>
      <c r="I224" s="3"/>
      <c r="J224" s="3"/>
      <c r="K224" s="3"/>
      <c r="L224" s="3"/>
      <c r="M224" s="3"/>
      <c r="N224" s="3"/>
      <c r="O224" s="3"/>
      <c r="P224" s="3"/>
      <c r="Q224" s="3"/>
      <c r="R224" s="3"/>
      <c r="S224" s="3"/>
      <c r="T224" s="3"/>
    </row>
    <row r="225" spans="1:20" ht="15.75" customHeight="1" x14ac:dyDescent="0.3">
      <c r="A225" s="3"/>
      <c r="B225" s="3"/>
      <c r="C225" s="3"/>
      <c r="D225" s="3"/>
      <c r="E225" s="3"/>
      <c r="F225" s="3"/>
      <c r="G225" s="3"/>
      <c r="H225" s="3"/>
      <c r="I225" s="3"/>
      <c r="J225" s="3"/>
      <c r="K225" s="3"/>
      <c r="L225" s="3"/>
      <c r="M225" s="3"/>
      <c r="N225" s="3"/>
      <c r="O225" s="3"/>
      <c r="P225" s="3"/>
      <c r="Q225" s="3"/>
      <c r="R225" s="3"/>
      <c r="S225" s="3"/>
      <c r="T225" s="3"/>
    </row>
    <row r="226" spans="1:20" ht="15.75" customHeight="1" x14ac:dyDescent="0.3">
      <c r="A226" s="3"/>
      <c r="B226" s="3"/>
      <c r="C226" s="3"/>
      <c r="D226" s="3"/>
      <c r="E226" s="3"/>
      <c r="F226" s="3"/>
      <c r="G226" s="3"/>
      <c r="H226" s="3"/>
      <c r="I226" s="3"/>
      <c r="J226" s="3"/>
      <c r="K226" s="3"/>
      <c r="L226" s="3"/>
      <c r="M226" s="3"/>
      <c r="N226" s="3"/>
      <c r="O226" s="3"/>
      <c r="P226" s="3"/>
      <c r="Q226" s="3"/>
      <c r="R226" s="3"/>
      <c r="S226" s="3"/>
      <c r="T226" s="3"/>
    </row>
    <row r="227" spans="1:20" ht="15.75" customHeight="1" x14ac:dyDescent="0.3">
      <c r="A227" s="3"/>
      <c r="B227" s="3"/>
      <c r="C227" s="3"/>
      <c r="D227" s="3"/>
      <c r="E227" s="3"/>
      <c r="F227" s="3"/>
      <c r="G227" s="3"/>
      <c r="H227" s="3"/>
      <c r="I227" s="3"/>
      <c r="J227" s="3"/>
      <c r="K227" s="3"/>
      <c r="L227" s="3"/>
      <c r="M227" s="3"/>
      <c r="N227" s="3"/>
      <c r="O227" s="3"/>
      <c r="P227" s="3"/>
      <c r="Q227" s="3"/>
      <c r="R227" s="3"/>
      <c r="S227" s="3"/>
      <c r="T227" s="3"/>
    </row>
    <row r="228" spans="1:20" ht="15.75" customHeight="1" x14ac:dyDescent="0.3">
      <c r="A228" s="3"/>
      <c r="B228" s="3"/>
      <c r="C228" s="3"/>
      <c r="D228" s="3"/>
      <c r="E228" s="3"/>
      <c r="F228" s="3"/>
      <c r="G228" s="3"/>
      <c r="H228" s="3"/>
      <c r="I228" s="3"/>
      <c r="J228" s="3"/>
      <c r="K228" s="3"/>
      <c r="L228" s="3"/>
      <c r="M228" s="3"/>
      <c r="N228" s="3"/>
      <c r="O228" s="3"/>
      <c r="P228" s="3"/>
      <c r="Q228" s="3"/>
      <c r="R228" s="3"/>
      <c r="S228" s="3"/>
      <c r="T228" s="3"/>
    </row>
    <row r="229" spans="1:20" ht="15.75" customHeight="1" x14ac:dyDescent="0.3">
      <c r="A229" s="3"/>
      <c r="B229" s="3"/>
      <c r="C229" s="3"/>
      <c r="D229" s="3"/>
      <c r="E229" s="3"/>
      <c r="F229" s="3"/>
      <c r="G229" s="3"/>
      <c r="H229" s="3"/>
      <c r="I229" s="3"/>
      <c r="J229" s="3"/>
      <c r="K229" s="3"/>
      <c r="L229" s="3"/>
      <c r="M229" s="3"/>
      <c r="N229" s="3"/>
      <c r="O229" s="3"/>
      <c r="P229" s="3"/>
      <c r="Q229" s="3"/>
      <c r="R229" s="3"/>
      <c r="S229" s="3"/>
      <c r="T229" s="3"/>
    </row>
    <row r="230" spans="1:20" ht="15.75" customHeight="1" x14ac:dyDescent="0.3">
      <c r="A230" s="3"/>
      <c r="B230" s="3"/>
      <c r="C230" s="3"/>
      <c r="D230" s="3"/>
      <c r="E230" s="3"/>
      <c r="F230" s="3"/>
      <c r="G230" s="3"/>
      <c r="H230" s="3"/>
      <c r="I230" s="3"/>
      <c r="J230" s="3"/>
      <c r="K230" s="3"/>
      <c r="L230" s="3"/>
      <c r="M230" s="3"/>
      <c r="N230" s="3"/>
      <c r="O230" s="3"/>
      <c r="P230" s="3"/>
      <c r="Q230" s="3"/>
      <c r="R230" s="3"/>
      <c r="S230" s="3"/>
      <c r="T230" s="3"/>
    </row>
    <row r="231" spans="1:20" ht="15.75" customHeight="1" x14ac:dyDescent="0.3">
      <c r="A231" s="3"/>
      <c r="B231" s="3"/>
      <c r="C231" s="3"/>
      <c r="D231" s="3"/>
      <c r="E231" s="3"/>
      <c r="F231" s="3"/>
      <c r="G231" s="3"/>
      <c r="H231" s="3"/>
      <c r="I231" s="3"/>
      <c r="J231" s="3"/>
      <c r="K231" s="3"/>
      <c r="L231" s="3"/>
      <c r="M231" s="3"/>
      <c r="N231" s="3"/>
      <c r="O231" s="3"/>
      <c r="P231" s="3"/>
      <c r="Q231" s="3"/>
      <c r="R231" s="3"/>
      <c r="S231" s="3"/>
      <c r="T231" s="3"/>
    </row>
    <row r="232" spans="1:20" ht="15.75" customHeight="1" x14ac:dyDescent="0.3">
      <c r="A232" s="3"/>
      <c r="B232" s="3"/>
      <c r="C232" s="3"/>
      <c r="D232" s="3"/>
      <c r="E232" s="3"/>
      <c r="F232" s="3"/>
      <c r="G232" s="3"/>
      <c r="H232" s="3"/>
      <c r="I232" s="3"/>
      <c r="J232" s="3"/>
      <c r="K232" s="3"/>
      <c r="L232" s="3"/>
      <c r="M232" s="3"/>
      <c r="N232" s="3"/>
      <c r="O232" s="3"/>
      <c r="P232" s="3"/>
      <c r="Q232" s="3"/>
      <c r="R232" s="3"/>
      <c r="S232" s="3"/>
      <c r="T232" s="3"/>
    </row>
    <row r="233" spans="1:20" ht="15.75" customHeight="1" x14ac:dyDescent="0.3">
      <c r="A233" s="3"/>
      <c r="B233" s="3"/>
      <c r="C233" s="3"/>
      <c r="D233" s="3"/>
      <c r="E233" s="3"/>
      <c r="F233" s="3"/>
      <c r="G233" s="3"/>
      <c r="H233" s="3"/>
      <c r="I233" s="3"/>
      <c r="J233" s="3"/>
      <c r="K233" s="3"/>
      <c r="L233" s="3"/>
      <c r="M233" s="3"/>
      <c r="N233" s="3"/>
      <c r="O233" s="3"/>
      <c r="P233" s="3"/>
      <c r="Q233" s="3"/>
      <c r="R233" s="3"/>
      <c r="S233" s="3"/>
      <c r="T233" s="3"/>
    </row>
    <row r="234" spans="1:20" ht="15.75" customHeight="1" x14ac:dyDescent="0.3">
      <c r="A234" s="3"/>
      <c r="B234" s="3"/>
      <c r="C234" s="3"/>
      <c r="D234" s="3"/>
      <c r="E234" s="3"/>
      <c r="F234" s="3"/>
      <c r="G234" s="3"/>
      <c r="H234" s="3"/>
      <c r="I234" s="3"/>
      <c r="J234" s="3"/>
      <c r="K234" s="3"/>
      <c r="L234" s="3"/>
      <c r="M234" s="3"/>
      <c r="N234" s="3"/>
      <c r="O234" s="3"/>
      <c r="P234" s="3"/>
      <c r="Q234" s="3"/>
      <c r="R234" s="3"/>
      <c r="S234" s="3"/>
      <c r="T234" s="3"/>
    </row>
    <row r="235" spans="1:20" ht="15.75" customHeight="1" x14ac:dyDescent="0.3">
      <c r="A235" s="3"/>
      <c r="B235" s="3"/>
      <c r="C235" s="3"/>
      <c r="D235" s="3"/>
      <c r="E235" s="3"/>
      <c r="F235" s="3"/>
      <c r="G235" s="3"/>
      <c r="H235" s="3"/>
      <c r="I235" s="3"/>
      <c r="J235" s="3"/>
      <c r="K235" s="3"/>
      <c r="L235" s="3"/>
      <c r="M235" s="3"/>
      <c r="N235" s="3"/>
      <c r="O235" s="3"/>
      <c r="P235" s="3"/>
      <c r="Q235" s="3"/>
      <c r="R235" s="3"/>
      <c r="S235" s="3"/>
      <c r="T235" s="3"/>
    </row>
    <row r="236" spans="1:20" ht="15.75" customHeight="1" x14ac:dyDescent="0.3">
      <c r="A236" s="3"/>
      <c r="B236" s="3"/>
      <c r="C236" s="3"/>
      <c r="D236" s="3"/>
      <c r="E236" s="3"/>
      <c r="F236" s="3"/>
      <c r="G236" s="3"/>
      <c r="H236" s="3"/>
      <c r="I236" s="3"/>
      <c r="J236" s="3"/>
      <c r="K236" s="3"/>
      <c r="L236" s="3"/>
      <c r="M236" s="3"/>
      <c r="N236" s="3"/>
      <c r="O236" s="3"/>
      <c r="P236" s="3"/>
      <c r="Q236" s="3"/>
      <c r="R236" s="3"/>
      <c r="S236" s="3"/>
      <c r="T236" s="3"/>
    </row>
    <row r="237" spans="1:20" ht="15.75" customHeight="1" x14ac:dyDescent="0.3">
      <c r="A237" s="3"/>
      <c r="B237" s="3"/>
      <c r="C237" s="3"/>
      <c r="D237" s="3"/>
      <c r="E237" s="3"/>
      <c r="F237" s="3"/>
      <c r="G237" s="3"/>
      <c r="H237" s="3"/>
      <c r="I237" s="3"/>
      <c r="J237" s="3"/>
      <c r="K237" s="3"/>
      <c r="L237" s="3"/>
      <c r="M237" s="3"/>
      <c r="N237" s="3"/>
      <c r="O237" s="3"/>
      <c r="P237" s="3"/>
      <c r="Q237" s="3"/>
      <c r="R237" s="3"/>
      <c r="S237" s="3"/>
      <c r="T237" s="3"/>
    </row>
    <row r="238" spans="1:20" ht="15.75" customHeight="1" x14ac:dyDescent="0.3">
      <c r="A238" s="3"/>
      <c r="B238" s="3"/>
      <c r="C238" s="3"/>
      <c r="D238" s="3"/>
      <c r="E238" s="3"/>
      <c r="F238" s="3"/>
      <c r="G238" s="3"/>
      <c r="H238" s="3"/>
      <c r="I238" s="3"/>
      <c r="J238" s="3"/>
      <c r="K238" s="3"/>
      <c r="L238" s="3"/>
      <c r="M238" s="3"/>
      <c r="N238" s="3"/>
      <c r="O238" s="3"/>
      <c r="P238" s="3"/>
      <c r="Q238" s="3"/>
      <c r="R238" s="3"/>
      <c r="S238" s="3"/>
      <c r="T238" s="3"/>
    </row>
    <row r="239" spans="1:20" ht="15.75" customHeight="1" x14ac:dyDescent="0.3">
      <c r="A239" s="3"/>
      <c r="B239" s="3"/>
      <c r="C239" s="3"/>
      <c r="D239" s="3"/>
      <c r="E239" s="3"/>
      <c r="F239" s="3"/>
      <c r="G239" s="3"/>
      <c r="H239" s="3"/>
      <c r="I239" s="3"/>
      <c r="J239" s="3"/>
      <c r="K239" s="3"/>
      <c r="L239" s="3"/>
      <c r="M239" s="3"/>
      <c r="N239" s="3"/>
      <c r="O239" s="3"/>
      <c r="P239" s="3"/>
      <c r="Q239" s="3"/>
      <c r="R239" s="3"/>
      <c r="S239" s="3"/>
      <c r="T239" s="3"/>
    </row>
    <row r="240" spans="1:20" ht="15.75" customHeight="1" x14ac:dyDescent="0.3">
      <c r="A240" s="3"/>
      <c r="B240" s="3"/>
      <c r="C240" s="3"/>
      <c r="D240" s="3"/>
      <c r="E240" s="3"/>
      <c r="F240" s="3"/>
      <c r="G240" s="3"/>
      <c r="H240" s="3"/>
      <c r="I240" s="3"/>
      <c r="J240" s="3"/>
      <c r="K240" s="3"/>
      <c r="L240" s="3"/>
      <c r="M240" s="3"/>
      <c r="N240" s="3"/>
      <c r="O240" s="3"/>
      <c r="P240" s="3"/>
      <c r="Q240" s="3"/>
      <c r="R240" s="3"/>
      <c r="S240" s="3"/>
      <c r="T240" s="3"/>
    </row>
    <row r="241" spans="1:20" ht="15.75" customHeight="1" x14ac:dyDescent="0.3">
      <c r="A241" s="3"/>
      <c r="B241" s="3"/>
      <c r="C241" s="3"/>
      <c r="D241" s="3"/>
      <c r="E241" s="3"/>
      <c r="F241" s="3"/>
      <c r="G241" s="3"/>
      <c r="H241" s="3"/>
      <c r="I241" s="3"/>
      <c r="J241" s="3"/>
      <c r="K241" s="3"/>
      <c r="L241" s="3"/>
      <c r="M241" s="3"/>
      <c r="N241" s="3"/>
      <c r="O241" s="3"/>
      <c r="P241" s="3"/>
      <c r="Q241" s="3"/>
      <c r="R241" s="3"/>
      <c r="S241" s="3"/>
      <c r="T241" s="3"/>
    </row>
    <row r="242" spans="1:20" ht="15.75" customHeight="1" x14ac:dyDescent="0.3">
      <c r="A242" s="3"/>
      <c r="B242" s="3"/>
      <c r="C242" s="3"/>
      <c r="D242" s="3"/>
      <c r="E242" s="3"/>
      <c r="F242" s="3"/>
      <c r="G242" s="3"/>
      <c r="H242" s="3"/>
      <c r="I242" s="3"/>
      <c r="J242" s="3"/>
      <c r="K242" s="3"/>
      <c r="L242" s="3"/>
      <c r="M242" s="3"/>
      <c r="N242" s="3"/>
      <c r="O242" s="3"/>
      <c r="P242" s="3"/>
      <c r="Q242" s="3"/>
      <c r="R242" s="3"/>
      <c r="S242" s="3"/>
      <c r="T242" s="3"/>
    </row>
    <row r="243" spans="1:20" ht="15.75" customHeight="1" x14ac:dyDescent="0.3">
      <c r="A243" s="3"/>
      <c r="B243" s="3"/>
      <c r="C243" s="3"/>
      <c r="D243" s="3"/>
      <c r="E243" s="3"/>
      <c r="F243" s="3"/>
      <c r="G243" s="3"/>
      <c r="H243" s="3"/>
      <c r="I243" s="3"/>
      <c r="J243" s="3"/>
      <c r="K243" s="3"/>
      <c r="L243" s="3"/>
      <c r="M243" s="3"/>
      <c r="N243" s="3"/>
      <c r="O243" s="3"/>
      <c r="P243" s="3"/>
      <c r="Q243" s="3"/>
      <c r="R243" s="3"/>
      <c r="S243" s="3"/>
      <c r="T243" s="3"/>
    </row>
    <row r="244" spans="1:20" ht="15.75" customHeight="1" x14ac:dyDescent="0.3">
      <c r="A244" s="3"/>
      <c r="B244" s="3"/>
      <c r="C244" s="3"/>
      <c r="D244" s="3"/>
      <c r="E244" s="3"/>
      <c r="F244" s="3"/>
      <c r="G244" s="3"/>
      <c r="H244" s="3"/>
      <c r="I244" s="3"/>
      <c r="J244" s="3"/>
      <c r="K244" s="3"/>
      <c r="L244" s="3"/>
      <c r="M244" s="3"/>
      <c r="N244" s="3"/>
      <c r="O244" s="3"/>
      <c r="P244" s="3"/>
      <c r="Q244" s="3"/>
      <c r="R244" s="3"/>
      <c r="S244" s="3"/>
      <c r="T244" s="3"/>
    </row>
    <row r="245" spans="1:20" ht="15.75" customHeight="1" x14ac:dyDescent="0.3">
      <c r="A245" s="3"/>
      <c r="B245" s="3"/>
      <c r="C245" s="3"/>
      <c r="D245" s="3"/>
      <c r="E245" s="3"/>
      <c r="F245" s="3"/>
      <c r="G245" s="3"/>
      <c r="H245" s="3"/>
      <c r="I245" s="3"/>
      <c r="J245" s="3"/>
      <c r="K245" s="3"/>
      <c r="L245" s="3"/>
      <c r="M245" s="3"/>
      <c r="N245" s="3"/>
      <c r="O245" s="3"/>
      <c r="P245" s="3"/>
      <c r="Q245" s="3"/>
      <c r="R245" s="3"/>
      <c r="S245" s="3"/>
      <c r="T245" s="3"/>
    </row>
    <row r="246" spans="1:20" ht="15.75" customHeight="1" x14ac:dyDescent="0.3">
      <c r="A246" s="3"/>
      <c r="B246" s="3"/>
      <c r="C246" s="3"/>
      <c r="D246" s="3"/>
      <c r="E246" s="3"/>
      <c r="F246" s="3"/>
      <c r="G246" s="3"/>
      <c r="H246" s="3"/>
      <c r="I246" s="3"/>
      <c r="J246" s="3"/>
      <c r="K246" s="3"/>
      <c r="L246" s="3"/>
      <c r="M246" s="3"/>
      <c r="N246" s="3"/>
      <c r="O246" s="3"/>
      <c r="P246" s="3"/>
      <c r="Q246" s="3"/>
      <c r="R246" s="3"/>
      <c r="S246" s="3"/>
      <c r="T246" s="3"/>
    </row>
    <row r="247" spans="1:20" ht="15.75" customHeight="1" x14ac:dyDescent="0.3">
      <c r="A247" s="3"/>
      <c r="B247" s="3"/>
      <c r="C247" s="3"/>
      <c r="D247" s="3"/>
      <c r="E247" s="3"/>
      <c r="F247" s="3"/>
      <c r="G247" s="3"/>
      <c r="H247" s="3"/>
      <c r="I247" s="3"/>
      <c r="J247" s="3"/>
      <c r="K247" s="3"/>
      <c r="L247" s="3"/>
      <c r="M247" s="3"/>
      <c r="N247" s="3"/>
      <c r="O247" s="3"/>
      <c r="P247" s="3"/>
      <c r="Q247" s="3"/>
      <c r="R247" s="3"/>
      <c r="S247" s="3"/>
      <c r="T247" s="3"/>
    </row>
    <row r="248" spans="1:20" ht="15.75" customHeight="1" x14ac:dyDescent="0.3">
      <c r="A248" s="3"/>
      <c r="B248" s="3"/>
      <c r="C248" s="3"/>
      <c r="D248" s="3"/>
      <c r="E248" s="3"/>
      <c r="F248" s="3"/>
      <c r="G248" s="3"/>
      <c r="H248" s="3"/>
      <c r="I248" s="3"/>
      <c r="J248" s="3"/>
      <c r="K248" s="3"/>
      <c r="L248" s="3"/>
      <c r="M248" s="3"/>
      <c r="N248" s="3"/>
      <c r="O248" s="3"/>
      <c r="P248" s="3"/>
      <c r="Q248" s="3"/>
      <c r="R248" s="3"/>
      <c r="S248" s="3"/>
      <c r="T248" s="3"/>
    </row>
    <row r="249" spans="1:20" ht="15.75" customHeight="1" x14ac:dyDescent="0.3">
      <c r="A249" s="3"/>
      <c r="B249" s="3"/>
      <c r="C249" s="3"/>
      <c r="D249" s="3"/>
      <c r="E249" s="3"/>
      <c r="F249" s="3"/>
      <c r="G249" s="3"/>
      <c r="H249" s="3"/>
      <c r="I249" s="3"/>
      <c r="J249" s="3"/>
      <c r="K249" s="3"/>
      <c r="L249" s="3"/>
      <c r="M249" s="3"/>
      <c r="N249" s="3"/>
      <c r="O249" s="3"/>
      <c r="P249" s="3"/>
      <c r="Q249" s="3"/>
      <c r="R249" s="3"/>
      <c r="S249" s="3"/>
      <c r="T249" s="3"/>
    </row>
    <row r="250" spans="1:20" ht="15.75" customHeight="1" x14ac:dyDescent="0.3">
      <c r="A250" s="3"/>
      <c r="B250" s="3"/>
      <c r="C250" s="3"/>
      <c r="D250" s="3"/>
      <c r="E250" s="3"/>
      <c r="F250" s="3"/>
      <c r="G250" s="3"/>
      <c r="H250" s="3"/>
      <c r="I250" s="3"/>
      <c r="J250" s="3"/>
      <c r="K250" s="3"/>
      <c r="L250" s="3"/>
      <c r="M250" s="3"/>
      <c r="N250" s="3"/>
      <c r="O250" s="3"/>
      <c r="P250" s="3"/>
      <c r="Q250" s="3"/>
      <c r="R250" s="3"/>
      <c r="S250" s="3"/>
      <c r="T250" s="3"/>
    </row>
    <row r="251" spans="1:20" ht="15.75" customHeight="1" x14ac:dyDescent="0.3">
      <c r="A251" s="3"/>
      <c r="B251" s="3"/>
      <c r="C251" s="3"/>
      <c r="D251" s="3"/>
      <c r="E251" s="3"/>
      <c r="F251" s="3"/>
      <c r="G251" s="3"/>
      <c r="H251" s="3"/>
      <c r="I251" s="3"/>
      <c r="J251" s="3"/>
      <c r="K251" s="3"/>
      <c r="L251" s="3"/>
      <c r="M251" s="3"/>
      <c r="N251" s="3"/>
      <c r="O251" s="3"/>
      <c r="P251" s="3"/>
      <c r="Q251" s="3"/>
      <c r="R251" s="3"/>
      <c r="S251" s="3"/>
      <c r="T251" s="3"/>
    </row>
    <row r="252" spans="1:20" ht="15.75" customHeight="1" x14ac:dyDescent="0.3">
      <c r="A252" s="3"/>
      <c r="B252" s="3"/>
      <c r="C252" s="3"/>
      <c r="D252" s="3"/>
      <c r="E252" s="3"/>
      <c r="F252" s="3"/>
      <c r="G252" s="3"/>
      <c r="H252" s="3"/>
      <c r="I252" s="3"/>
      <c r="J252" s="3"/>
      <c r="K252" s="3"/>
      <c r="L252" s="3"/>
      <c r="M252" s="3"/>
      <c r="N252" s="3"/>
      <c r="O252" s="3"/>
      <c r="P252" s="3"/>
      <c r="Q252" s="3"/>
      <c r="R252" s="3"/>
      <c r="S252" s="3"/>
      <c r="T252" s="3"/>
    </row>
    <row r="253" spans="1:20" ht="15.75" customHeight="1" x14ac:dyDescent="0.3">
      <c r="A253" s="3"/>
      <c r="B253" s="3"/>
      <c r="C253" s="3"/>
      <c r="D253" s="3"/>
      <c r="E253" s="3"/>
      <c r="F253" s="3"/>
      <c r="G253" s="3"/>
      <c r="H253" s="3"/>
      <c r="I253" s="3"/>
      <c r="J253" s="3"/>
      <c r="K253" s="3"/>
      <c r="L253" s="3"/>
      <c r="M253" s="3"/>
      <c r="N253" s="3"/>
      <c r="O253" s="3"/>
      <c r="P253" s="3"/>
      <c r="Q253" s="3"/>
      <c r="R253" s="3"/>
      <c r="S253" s="3"/>
      <c r="T253" s="3"/>
    </row>
    <row r="254" spans="1:20" ht="15.75" customHeight="1" x14ac:dyDescent="0.3">
      <c r="A254" s="3"/>
      <c r="B254" s="3"/>
      <c r="C254" s="3"/>
      <c r="D254" s="3"/>
      <c r="E254" s="3"/>
      <c r="F254" s="3"/>
      <c r="G254" s="3"/>
      <c r="H254" s="3"/>
      <c r="I254" s="3"/>
      <c r="J254" s="3"/>
      <c r="K254" s="3"/>
      <c r="L254" s="3"/>
      <c r="M254" s="3"/>
      <c r="N254" s="3"/>
      <c r="O254" s="3"/>
      <c r="P254" s="3"/>
      <c r="Q254" s="3"/>
      <c r="R254" s="3"/>
      <c r="S254" s="3"/>
      <c r="T254" s="3"/>
    </row>
    <row r="255" spans="1:20" ht="15.75" customHeight="1" x14ac:dyDescent="0.3">
      <c r="A255" s="3"/>
      <c r="B255" s="3"/>
      <c r="C255" s="3"/>
      <c r="D255" s="3"/>
      <c r="E255" s="3"/>
      <c r="F255" s="3"/>
      <c r="G255" s="3"/>
      <c r="H255" s="3"/>
      <c r="I255" s="3"/>
      <c r="J255" s="3"/>
      <c r="K255" s="3"/>
      <c r="L255" s="3"/>
      <c r="M255" s="3"/>
      <c r="N255" s="3"/>
      <c r="O255" s="3"/>
      <c r="P255" s="3"/>
      <c r="Q255" s="3"/>
      <c r="R255" s="3"/>
      <c r="S255" s="3"/>
      <c r="T255" s="3"/>
    </row>
    <row r="256" spans="1:20" ht="15.75" customHeight="1" x14ac:dyDescent="0.3">
      <c r="A256" s="3"/>
      <c r="B256" s="3"/>
      <c r="C256" s="3"/>
      <c r="D256" s="3"/>
      <c r="E256" s="3"/>
      <c r="F256" s="3"/>
      <c r="G256" s="3"/>
      <c r="H256" s="3"/>
      <c r="I256" s="3"/>
      <c r="J256" s="3"/>
      <c r="K256" s="3"/>
      <c r="L256" s="3"/>
      <c r="M256" s="3"/>
      <c r="N256" s="3"/>
      <c r="O256" s="3"/>
      <c r="P256" s="3"/>
      <c r="Q256" s="3"/>
      <c r="R256" s="3"/>
      <c r="S256" s="3"/>
      <c r="T256" s="3"/>
    </row>
    <row r="257" spans="1:20" ht="15.75" customHeight="1" x14ac:dyDescent="0.3">
      <c r="A257" s="3"/>
      <c r="B257" s="3"/>
      <c r="C257" s="3"/>
      <c r="D257" s="3"/>
      <c r="E257" s="3"/>
      <c r="F257" s="3"/>
      <c r="G257" s="3"/>
      <c r="H257" s="3"/>
      <c r="I257" s="3"/>
      <c r="J257" s="3"/>
      <c r="K257" s="3"/>
      <c r="L257" s="3"/>
      <c r="M257" s="3"/>
      <c r="N257" s="3"/>
      <c r="O257" s="3"/>
      <c r="P257" s="3"/>
      <c r="Q257" s="3"/>
      <c r="R257" s="3"/>
      <c r="S257" s="3"/>
      <c r="T257" s="3"/>
    </row>
    <row r="258" spans="1:20" ht="15.75" customHeight="1" x14ac:dyDescent="0.3">
      <c r="A258" s="3"/>
      <c r="B258" s="3"/>
      <c r="C258" s="3"/>
      <c r="D258" s="3"/>
      <c r="E258" s="3"/>
      <c r="F258" s="3"/>
      <c r="G258" s="3"/>
      <c r="H258" s="3"/>
      <c r="I258" s="3"/>
      <c r="J258" s="3"/>
      <c r="K258" s="3"/>
      <c r="L258" s="3"/>
      <c r="M258" s="3"/>
      <c r="N258" s="3"/>
      <c r="O258" s="3"/>
      <c r="P258" s="3"/>
      <c r="Q258" s="3"/>
      <c r="R258" s="3"/>
      <c r="S258" s="3"/>
      <c r="T258" s="3"/>
    </row>
    <row r="259" spans="1:20" ht="15.75" customHeight="1" x14ac:dyDescent="0.3">
      <c r="A259" s="3"/>
      <c r="B259" s="3"/>
      <c r="C259" s="3"/>
      <c r="D259" s="3"/>
      <c r="E259" s="3"/>
      <c r="F259" s="3"/>
      <c r="G259" s="3"/>
      <c r="H259" s="3"/>
      <c r="I259" s="3"/>
      <c r="J259" s="3"/>
      <c r="K259" s="3"/>
      <c r="L259" s="3"/>
      <c r="M259" s="3"/>
      <c r="N259" s="3"/>
      <c r="O259" s="3"/>
      <c r="P259" s="3"/>
      <c r="Q259" s="3"/>
      <c r="R259" s="3"/>
      <c r="S259" s="3"/>
      <c r="T259" s="3"/>
    </row>
    <row r="260" spans="1:20" ht="15.75" customHeight="1" x14ac:dyDescent="0.3">
      <c r="A260" s="3"/>
      <c r="B260" s="3"/>
      <c r="C260" s="3"/>
      <c r="D260" s="3"/>
      <c r="E260" s="3"/>
      <c r="F260" s="3"/>
      <c r="G260" s="3"/>
      <c r="H260" s="3"/>
      <c r="I260" s="3"/>
      <c r="J260" s="3"/>
      <c r="K260" s="3"/>
      <c r="L260" s="3"/>
      <c r="M260" s="3"/>
      <c r="N260" s="3"/>
      <c r="O260" s="3"/>
      <c r="P260" s="3"/>
      <c r="Q260" s="3"/>
      <c r="R260" s="3"/>
      <c r="S260" s="3"/>
      <c r="T260" s="3"/>
    </row>
    <row r="261" spans="1:20" ht="15.75" customHeight="1" x14ac:dyDescent="0.3">
      <c r="A261" s="3"/>
      <c r="B261" s="3"/>
      <c r="C261" s="3"/>
      <c r="D261" s="3"/>
      <c r="E261" s="3"/>
      <c r="F261" s="3"/>
      <c r="G261" s="3"/>
      <c r="H261" s="3"/>
      <c r="I261" s="3"/>
      <c r="J261" s="3"/>
      <c r="K261" s="3"/>
      <c r="L261" s="3"/>
      <c r="M261" s="3"/>
      <c r="N261" s="3"/>
      <c r="O261" s="3"/>
      <c r="P261" s="3"/>
      <c r="Q261" s="3"/>
      <c r="R261" s="3"/>
      <c r="S261" s="3"/>
      <c r="T261" s="3"/>
    </row>
    <row r="262" spans="1:20" ht="15.75" customHeight="1" x14ac:dyDescent="0.3">
      <c r="A262" s="3"/>
      <c r="B262" s="3"/>
      <c r="C262" s="3"/>
      <c r="D262" s="3"/>
      <c r="E262" s="3"/>
      <c r="F262" s="3"/>
      <c r="G262" s="3"/>
      <c r="H262" s="3"/>
      <c r="I262" s="3"/>
      <c r="J262" s="3"/>
      <c r="K262" s="3"/>
      <c r="L262" s="3"/>
      <c r="M262" s="3"/>
      <c r="N262" s="3"/>
      <c r="O262" s="3"/>
      <c r="P262" s="3"/>
      <c r="Q262" s="3"/>
      <c r="R262" s="3"/>
      <c r="S262" s="3"/>
      <c r="T262" s="3"/>
    </row>
    <row r="263" spans="1:20" ht="15.75" customHeight="1" x14ac:dyDescent="0.3">
      <c r="A263" s="3"/>
      <c r="B263" s="3"/>
      <c r="C263" s="3"/>
      <c r="D263" s="3"/>
      <c r="E263" s="3"/>
      <c r="F263" s="3"/>
      <c r="G263" s="3"/>
      <c r="H263" s="3"/>
      <c r="I263" s="3"/>
      <c r="J263" s="3"/>
      <c r="K263" s="3"/>
      <c r="L263" s="3"/>
      <c r="M263" s="3"/>
      <c r="N263" s="3"/>
      <c r="O263" s="3"/>
      <c r="P263" s="3"/>
      <c r="Q263" s="3"/>
      <c r="R263" s="3"/>
      <c r="S263" s="3"/>
      <c r="T263" s="3"/>
    </row>
    <row r="264" spans="1:20" ht="15.75" customHeight="1" x14ac:dyDescent="0.3">
      <c r="A264" s="3"/>
      <c r="B264" s="3"/>
      <c r="C264" s="3"/>
      <c r="D264" s="3"/>
      <c r="E264" s="3"/>
      <c r="F264" s="3"/>
      <c r="G264" s="3"/>
      <c r="H264" s="3"/>
      <c r="I264" s="3"/>
      <c r="J264" s="3"/>
      <c r="K264" s="3"/>
      <c r="L264" s="3"/>
      <c r="M264" s="3"/>
      <c r="N264" s="3"/>
      <c r="O264" s="3"/>
      <c r="P264" s="3"/>
      <c r="Q264" s="3"/>
      <c r="R264" s="3"/>
      <c r="S264" s="3"/>
      <c r="T264" s="3"/>
    </row>
    <row r="265" spans="1:20" ht="15.75" customHeight="1" x14ac:dyDescent="0.3">
      <c r="A265" s="3"/>
      <c r="B265" s="3"/>
      <c r="C265" s="3"/>
      <c r="D265" s="3"/>
      <c r="E265" s="3"/>
      <c r="F265" s="3"/>
      <c r="G265" s="3"/>
      <c r="H265" s="3"/>
      <c r="I265" s="3"/>
      <c r="J265" s="3"/>
      <c r="K265" s="3"/>
      <c r="L265" s="3"/>
      <c r="M265" s="3"/>
      <c r="N265" s="3"/>
      <c r="O265" s="3"/>
      <c r="P265" s="3"/>
      <c r="Q265" s="3"/>
      <c r="R265" s="3"/>
      <c r="S265" s="3"/>
      <c r="T265" s="3"/>
    </row>
    <row r="266" spans="1:20" ht="15.75" customHeight="1" x14ac:dyDescent="0.3">
      <c r="A266" s="3"/>
      <c r="B266" s="3"/>
      <c r="C266" s="3"/>
      <c r="D266" s="3"/>
      <c r="E266" s="3"/>
      <c r="F266" s="3"/>
      <c r="G266" s="3"/>
      <c r="H266" s="3"/>
      <c r="I266" s="3"/>
      <c r="J266" s="3"/>
      <c r="K266" s="3"/>
      <c r="L266" s="3"/>
      <c r="M266" s="3"/>
      <c r="N266" s="3"/>
      <c r="O266" s="3"/>
      <c r="P266" s="3"/>
      <c r="Q266" s="3"/>
      <c r="R266" s="3"/>
      <c r="S266" s="3"/>
      <c r="T266" s="3"/>
    </row>
    <row r="267" spans="1:20" ht="15.75" customHeight="1" x14ac:dyDescent="0.3">
      <c r="A267" s="3"/>
      <c r="B267" s="3"/>
      <c r="C267" s="3"/>
      <c r="D267" s="3"/>
      <c r="E267" s="3"/>
      <c r="F267" s="3"/>
      <c r="G267" s="3"/>
      <c r="H267" s="3"/>
      <c r="I267" s="3"/>
      <c r="J267" s="3"/>
      <c r="K267" s="3"/>
      <c r="L267" s="3"/>
      <c r="M267" s="3"/>
      <c r="N267" s="3"/>
      <c r="O267" s="3"/>
      <c r="P267" s="3"/>
      <c r="Q267" s="3"/>
      <c r="R267" s="3"/>
      <c r="S267" s="3"/>
      <c r="T267" s="3"/>
    </row>
    <row r="268" spans="1:20" ht="15.75" customHeight="1" x14ac:dyDescent="0.3">
      <c r="A268" s="3"/>
      <c r="B268" s="3"/>
      <c r="C268" s="3"/>
      <c r="D268" s="3"/>
      <c r="E268" s="3"/>
      <c r="F268" s="3"/>
      <c r="G268" s="3"/>
      <c r="H268" s="3"/>
      <c r="I268" s="3"/>
      <c r="J268" s="3"/>
      <c r="K268" s="3"/>
      <c r="L268" s="3"/>
      <c r="M268" s="3"/>
      <c r="N268" s="3"/>
      <c r="O268" s="3"/>
      <c r="P268" s="3"/>
      <c r="Q268" s="3"/>
      <c r="R268" s="3"/>
      <c r="S268" s="3"/>
      <c r="T268" s="3"/>
    </row>
    <row r="269" spans="1:20" ht="15.75" customHeight="1" x14ac:dyDescent="0.3">
      <c r="A269" s="3"/>
      <c r="B269" s="3"/>
      <c r="C269" s="3"/>
      <c r="D269" s="3"/>
      <c r="E269" s="3"/>
      <c r="F269" s="3"/>
      <c r="G269" s="3"/>
      <c r="H269" s="3"/>
      <c r="I269" s="3"/>
      <c r="J269" s="3"/>
      <c r="K269" s="3"/>
      <c r="L269" s="3"/>
      <c r="M269" s="3"/>
      <c r="N269" s="3"/>
      <c r="O269" s="3"/>
      <c r="P269" s="3"/>
      <c r="Q269" s="3"/>
      <c r="R269" s="3"/>
      <c r="S269" s="3"/>
      <c r="T269" s="3"/>
    </row>
    <row r="270" spans="1:20" ht="15.75" customHeight="1" x14ac:dyDescent="0.3">
      <c r="A270" s="3"/>
      <c r="B270" s="3"/>
      <c r="C270" s="3"/>
      <c r="D270" s="3"/>
      <c r="E270" s="3"/>
      <c r="F270" s="3"/>
      <c r="G270" s="3"/>
      <c r="H270" s="3"/>
      <c r="I270" s="3"/>
      <c r="J270" s="3"/>
      <c r="K270" s="3"/>
      <c r="L270" s="3"/>
      <c r="M270" s="3"/>
      <c r="N270" s="3"/>
      <c r="O270" s="3"/>
      <c r="P270" s="3"/>
      <c r="Q270" s="3"/>
      <c r="R270" s="3"/>
      <c r="S270" s="3"/>
      <c r="T270" s="3"/>
    </row>
    <row r="271" spans="1:20" ht="15.75" customHeight="1" x14ac:dyDescent="0.3">
      <c r="A271" s="3"/>
      <c r="B271" s="3"/>
      <c r="C271" s="3"/>
      <c r="D271" s="3"/>
      <c r="E271" s="3"/>
      <c r="F271" s="3"/>
      <c r="G271" s="3"/>
      <c r="H271" s="3"/>
      <c r="I271" s="3"/>
      <c r="J271" s="3"/>
      <c r="K271" s="3"/>
      <c r="L271" s="3"/>
      <c r="M271" s="3"/>
      <c r="N271" s="3"/>
      <c r="O271" s="3"/>
      <c r="P271" s="3"/>
      <c r="Q271" s="3"/>
      <c r="R271" s="3"/>
      <c r="S271" s="3"/>
      <c r="T271" s="3"/>
    </row>
    <row r="272" spans="1:20" ht="15.75" customHeight="1" x14ac:dyDescent="0.3">
      <c r="A272" s="3"/>
      <c r="B272" s="3"/>
      <c r="C272" s="3"/>
      <c r="D272" s="3"/>
      <c r="E272" s="3"/>
      <c r="F272" s="3"/>
      <c r="G272" s="3"/>
      <c r="H272" s="3"/>
      <c r="I272" s="3"/>
      <c r="J272" s="3"/>
      <c r="K272" s="3"/>
      <c r="L272" s="3"/>
      <c r="M272" s="3"/>
      <c r="N272" s="3"/>
      <c r="O272" s="3"/>
      <c r="P272" s="3"/>
      <c r="Q272" s="3"/>
      <c r="R272" s="3"/>
      <c r="S272" s="3"/>
      <c r="T272" s="3"/>
    </row>
    <row r="273" spans="1:20" ht="15.75" customHeight="1" x14ac:dyDescent="0.3">
      <c r="A273" s="3"/>
      <c r="B273" s="3"/>
      <c r="C273" s="3"/>
      <c r="D273" s="3"/>
      <c r="E273" s="3"/>
      <c r="F273" s="3"/>
      <c r="G273" s="3"/>
      <c r="H273" s="3"/>
      <c r="I273" s="3"/>
      <c r="J273" s="3"/>
      <c r="K273" s="3"/>
      <c r="L273" s="3"/>
      <c r="M273" s="3"/>
      <c r="N273" s="3"/>
      <c r="O273" s="3"/>
      <c r="P273" s="3"/>
      <c r="Q273" s="3"/>
      <c r="R273" s="3"/>
      <c r="S273" s="3"/>
      <c r="T273" s="3"/>
    </row>
    <row r="274" spans="1:20" ht="15.75" customHeight="1" x14ac:dyDescent="0.3">
      <c r="A274" s="3"/>
      <c r="B274" s="3"/>
      <c r="C274" s="3"/>
      <c r="D274" s="3"/>
      <c r="E274" s="3"/>
      <c r="F274" s="3"/>
      <c r="G274" s="3"/>
      <c r="H274" s="3"/>
      <c r="I274" s="3"/>
      <c r="J274" s="3"/>
      <c r="K274" s="3"/>
      <c r="L274" s="3"/>
      <c r="M274" s="3"/>
      <c r="N274" s="3"/>
      <c r="O274" s="3"/>
      <c r="P274" s="3"/>
      <c r="Q274" s="3"/>
      <c r="R274" s="3"/>
      <c r="S274" s="3"/>
      <c r="T274" s="3"/>
    </row>
    <row r="275" spans="1:20" ht="15.75" customHeight="1" x14ac:dyDescent="0.3">
      <c r="A275" s="3"/>
      <c r="B275" s="3"/>
      <c r="C275" s="3"/>
      <c r="D275" s="3"/>
      <c r="E275" s="3"/>
      <c r="F275" s="3"/>
      <c r="G275" s="3"/>
      <c r="H275" s="3"/>
      <c r="I275" s="3"/>
      <c r="J275" s="3"/>
      <c r="K275" s="3"/>
      <c r="L275" s="3"/>
      <c r="M275" s="3"/>
      <c r="N275" s="3"/>
      <c r="O275" s="3"/>
      <c r="P275" s="3"/>
      <c r="Q275" s="3"/>
      <c r="R275" s="3"/>
      <c r="S275" s="3"/>
      <c r="T275" s="3"/>
    </row>
    <row r="276" spans="1:20" ht="15.75" customHeight="1" x14ac:dyDescent="0.3">
      <c r="A276" s="3"/>
      <c r="B276" s="3"/>
      <c r="C276" s="3"/>
      <c r="D276" s="3"/>
      <c r="E276" s="3"/>
      <c r="F276" s="3"/>
      <c r="G276" s="3"/>
      <c r="H276" s="3"/>
      <c r="I276" s="3"/>
      <c r="J276" s="3"/>
      <c r="K276" s="3"/>
      <c r="L276" s="3"/>
      <c r="M276" s="3"/>
      <c r="N276" s="3"/>
      <c r="O276" s="3"/>
      <c r="P276" s="3"/>
      <c r="Q276" s="3"/>
      <c r="R276" s="3"/>
      <c r="S276" s="3"/>
      <c r="T276" s="3"/>
    </row>
    <row r="277" spans="1:20" ht="15.75" customHeight="1" x14ac:dyDescent="0.3">
      <c r="A277" s="3"/>
      <c r="B277" s="3"/>
      <c r="C277" s="3"/>
      <c r="D277" s="3"/>
      <c r="E277" s="3"/>
      <c r="F277" s="3"/>
      <c r="G277" s="3"/>
      <c r="H277" s="3"/>
      <c r="I277" s="3"/>
      <c r="J277" s="3"/>
      <c r="K277" s="3"/>
      <c r="L277" s="3"/>
      <c r="M277" s="3"/>
      <c r="N277" s="3"/>
      <c r="O277" s="3"/>
      <c r="P277" s="3"/>
      <c r="Q277" s="3"/>
      <c r="R277" s="3"/>
      <c r="S277" s="3"/>
      <c r="T277" s="3"/>
    </row>
    <row r="278" spans="1:20" ht="15.75" customHeight="1" x14ac:dyDescent="0.3">
      <c r="A278" s="3"/>
      <c r="B278" s="3"/>
      <c r="C278" s="3"/>
      <c r="D278" s="3"/>
      <c r="E278" s="3"/>
      <c r="F278" s="3"/>
      <c r="G278" s="3"/>
      <c r="H278" s="3"/>
      <c r="I278" s="3"/>
      <c r="J278" s="3"/>
      <c r="K278" s="3"/>
      <c r="L278" s="3"/>
      <c r="M278" s="3"/>
      <c r="N278" s="3"/>
      <c r="O278" s="3"/>
      <c r="P278" s="3"/>
      <c r="Q278" s="3"/>
      <c r="R278" s="3"/>
      <c r="S278" s="3"/>
      <c r="T278" s="3"/>
    </row>
    <row r="279" spans="1:20" ht="15.75" customHeight="1" x14ac:dyDescent="0.3">
      <c r="A279" s="3"/>
      <c r="B279" s="3"/>
      <c r="C279" s="3"/>
      <c r="D279" s="3"/>
      <c r="E279" s="3"/>
      <c r="F279" s="3"/>
      <c r="G279" s="3"/>
      <c r="H279" s="3"/>
      <c r="I279" s="3"/>
      <c r="J279" s="3"/>
      <c r="K279" s="3"/>
      <c r="L279" s="3"/>
      <c r="M279" s="3"/>
      <c r="N279" s="3"/>
      <c r="O279" s="3"/>
      <c r="P279" s="3"/>
      <c r="Q279" s="3"/>
      <c r="R279" s="3"/>
      <c r="S279" s="3"/>
      <c r="T279" s="3"/>
    </row>
    <row r="280" spans="1:20" ht="15.75" customHeight="1" x14ac:dyDescent="0.3">
      <c r="A280" s="3"/>
      <c r="B280" s="3"/>
      <c r="C280" s="3"/>
      <c r="D280" s="3"/>
      <c r="E280" s="3"/>
      <c r="F280" s="3"/>
      <c r="G280" s="3"/>
      <c r="H280" s="3"/>
      <c r="I280" s="3"/>
      <c r="J280" s="3"/>
      <c r="K280" s="3"/>
      <c r="L280" s="3"/>
      <c r="M280" s="3"/>
      <c r="N280" s="3"/>
      <c r="O280" s="3"/>
      <c r="P280" s="3"/>
      <c r="Q280" s="3"/>
      <c r="R280" s="3"/>
      <c r="S280" s="3"/>
      <c r="T280" s="3"/>
    </row>
    <row r="281" spans="1:20" ht="15.75" customHeight="1" x14ac:dyDescent="0.3">
      <c r="A281" s="3"/>
      <c r="B281" s="3"/>
      <c r="C281" s="3"/>
      <c r="D281" s="3"/>
      <c r="E281" s="3"/>
      <c r="F281" s="3"/>
      <c r="G281" s="3"/>
      <c r="H281" s="3"/>
      <c r="I281" s="3"/>
      <c r="J281" s="3"/>
      <c r="K281" s="3"/>
      <c r="L281" s="3"/>
      <c r="M281" s="3"/>
      <c r="N281" s="3"/>
      <c r="O281" s="3"/>
      <c r="P281" s="3"/>
      <c r="Q281" s="3"/>
      <c r="R281" s="3"/>
      <c r="S281" s="3"/>
      <c r="T281" s="3"/>
    </row>
    <row r="282" spans="1:20" ht="15.75" customHeight="1" x14ac:dyDescent="0.3">
      <c r="A282" s="3"/>
      <c r="B282" s="3"/>
      <c r="C282" s="3"/>
      <c r="D282" s="3"/>
      <c r="E282" s="3"/>
      <c r="F282" s="3"/>
      <c r="G282" s="3"/>
      <c r="H282" s="3"/>
      <c r="I282" s="3"/>
      <c r="J282" s="3"/>
      <c r="K282" s="3"/>
      <c r="L282" s="3"/>
      <c r="M282" s="3"/>
      <c r="N282" s="3"/>
      <c r="O282" s="3"/>
      <c r="P282" s="3"/>
      <c r="Q282" s="3"/>
      <c r="R282" s="3"/>
      <c r="S282" s="3"/>
      <c r="T282" s="3"/>
    </row>
    <row r="283" spans="1:20" ht="15.75" customHeight="1" x14ac:dyDescent="0.3">
      <c r="A283" s="3"/>
      <c r="B283" s="3"/>
      <c r="C283" s="3"/>
      <c r="D283" s="3"/>
      <c r="E283" s="3"/>
      <c r="F283" s="3"/>
      <c r="G283" s="3"/>
      <c r="H283" s="3"/>
      <c r="I283" s="3"/>
      <c r="J283" s="3"/>
      <c r="K283" s="3"/>
      <c r="L283" s="3"/>
      <c r="M283" s="3"/>
      <c r="N283" s="3"/>
      <c r="O283" s="3"/>
      <c r="P283" s="3"/>
      <c r="Q283" s="3"/>
      <c r="R283" s="3"/>
      <c r="S283" s="3"/>
      <c r="T283" s="3"/>
    </row>
    <row r="284" spans="1:20" ht="15.75" customHeight="1" x14ac:dyDescent="0.3">
      <c r="A284" s="3"/>
      <c r="B284" s="3"/>
      <c r="C284" s="3"/>
      <c r="D284" s="3"/>
      <c r="E284" s="3"/>
      <c r="F284" s="3"/>
      <c r="G284" s="3"/>
      <c r="H284" s="3"/>
      <c r="I284" s="3"/>
      <c r="J284" s="3"/>
      <c r="K284" s="3"/>
      <c r="L284" s="3"/>
      <c r="M284" s="3"/>
      <c r="N284" s="3"/>
      <c r="O284" s="3"/>
      <c r="P284" s="3"/>
      <c r="Q284" s="3"/>
      <c r="R284" s="3"/>
      <c r="S284" s="3"/>
      <c r="T284" s="3"/>
    </row>
    <row r="285" spans="1:20" ht="15.75" customHeight="1" x14ac:dyDescent="0.3">
      <c r="A285" s="3"/>
      <c r="B285" s="3"/>
      <c r="C285" s="3"/>
      <c r="D285" s="3"/>
      <c r="E285" s="3"/>
      <c r="F285" s="3"/>
      <c r="G285" s="3"/>
      <c r="H285" s="3"/>
      <c r="I285" s="3"/>
      <c r="J285" s="3"/>
      <c r="K285" s="3"/>
      <c r="L285" s="3"/>
      <c r="M285" s="3"/>
      <c r="N285" s="3"/>
      <c r="O285" s="3"/>
      <c r="P285" s="3"/>
      <c r="Q285" s="3"/>
      <c r="R285" s="3"/>
      <c r="S285" s="3"/>
      <c r="T285" s="3"/>
    </row>
    <row r="286" spans="1:20" ht="15.75" customHeight="1" x14ac:dyDescent="0.3">
      <c r="A286" s="3"/>
      <c r="B286" s="3"/>
      <c r="C286" s="3"/>
      <c r="D286" s="3"/>
      <c r="E286" s="3"/>
      <c r="F286" s="3"/>
      <c r="G286" s="3"/>
      <c r="H286" s="3"/>
      <c r="I286" s="3"/>
      <c r="J286" s="3"/>
      <c r="K286" s="3"/>
      <c r="L286" s="3"/>
      <c r="M286" s="3"/>
      <c r="N286" s="3"/>
      <c r="O286" s="3"/>
      <c r="P286" s="3"/>
      <c r="Q286" s="3"/>
      <c r="R286" s="3"/>
      <c r="S286" s="3"/>
      <c r="T286" s="3"/>
    </row>
    <row r="287" spans="1:20" ht="15.75" customHeight="1" x14ac:dyDescent="0.3">
      <c r="A287" s="3"/>
      <c r="B287" s="3"/>
      <c r="C287" s="3"/>
      <c r="D287" s="3"/>
      <c r="E287" s="3"/>
      <c r="F287" s="3"/>
      <c r="G287" s="3"/>
      <c r="H287" s="3"/>
      <c r="I287" s="3"/>
      <c r="J287" s="3"/>
      <c r="K287" s="3"/>
      <c r="L287" s="3"/>
      <c r="M287" s="3"/>
      <c r="N287" s="3"/>
      <c r="O287" s="3"/>
      <c r="P287" s="3"/>
      <c r="Q287" s="3"/>
      <c r="R287" s="3"/>
      <c r="S287" s="3"/>
      <c r="T287" s="3"/>
    </row>
    <row r="288" spans="1:20" ht="15.75" customHeight="1" x14ac:dyDescent="0.3">
      <c r="A288" s="3"/>
      <c r="B288" s="3"/>
      <c r="C288" s="3"/>
      <c r="D288" s="3"/>
      <c r="E288" s="3"/>
      <c r="F288" s="3"/>
      <c r="G288" s="3"/>
      <c r="H288" s="3"/>
      <c r="I288" s="3"/>
      <c r="J288" s="3"/>
      <c r="K288" s="3"/>
      <c r="L288" s="3"/>
      <c r="M288" s="3"/>
      <c r="N288" s="3"/>
      <c r="O288" s="3"/>
      <c r="P288" s="3"/>
      <c r="Q288" s="3"/>
      <c r="R288" s="3"/>
      <c r="S288" s="3"/>
      <c r="T288" s="3"/>
    </row>
    <row r="289" spans="1:20" ht="15.75" customHeight="1" x14ac:dyDescent="0.3">
      <c r="A289" s="3"/>
      <c r="B289" s="3"/>
      <c r="C289" s="3"/>
      <c r="D289" s="3"/>
      <c r="E289" s="3"/>
      <c r="F289" s="3"/>
      <c r="G289" s="3"/>
      <c r="H289" s="3"/>
      <c r="I289" s="3"/>
      <c r="J289" s="3"/>
      <c r="K289" s="3"/>
      <c r="L289" s="3"/>
      <c r="M289" s="3"/>
      <c r="N289" s="3"/>
      <c r="O289" s="3"/>
      <c r="P289" s="3"/>
      <c r="Q289" s="3"/>
      <c r="R289" s="3"/>
      <c r="S289" s="3"/>
      <c r="T289" s="3"/>
    </row>
    <row r="290" spans="1:20" ht="15.75" customHeight="1" x14ac:dyDescent="0.3">
      <c r="A290" s="3"/>
      <c r="B290" s="3"/>
      <c r="C290" s="3"/>
      <c r="D290" s="3"/>
      <c r="E290" s="3"/>
      <c r="F290" s="3"/>
      <c r="G290" s="3"/>
      <c r="H290" s="3"/>
      <c r="I290" s="3"/>
      <c r="J290" s="3"/>
      <c r="K290" s="3"/>
      <c r="L290" s="3"/>
      <c r="M290" s="3"/>
      <c r="N290" s="3"/>
      <c r="O290" s="3"/>
      <c r="P290" s="3"/>
      <c r="Q290" s="3"/>
      <c r="R290" s="3"/>
      <c r="S290" s="3"/>
      <c r="T290" s="3"/>
    </row>
    <row r="291" spans="1:20" ht="15.75" customHeight="1" x14ac:dyDescent="0.3">
      <c r="A291" s="3"/>
      <c r="B291" s="3"/>
      <c r="C291" s="3"/>
      <c r="D291" s="3"/>
      <c r="E291" s="3"/>
      <c r="F291" s="3"/>
      <c r="G291" s="3"/>
      <c r="H291" s="3"/>
      <c r="I291" s="3"/>
      <c r="J291" s="3"/>
      <c r="K291" s="3"/>
      <c r="L291" s="3"/>
      <c r="M291" s="3"/>
      <c r="N291" s="3"/>
      <c r="O291" s="3"/>
      <c r="P291" s="3"/>
      <c r="Q291" s="3"/>
      <c r="R291" s="3"/>
      <c r="S291" s="3"/>
      <c r="T291" s="3"/>
    </row>
    <row r="292" spans="1:20" ht="15.75" customHeight="1" x14ac:dyDescent="0.3">
      <c r="A292" s="3"/>
      <c r="B292" s="3"/>
      <c r="C292" s="3"/>
      <c r="D292" s="3"/>
      <c r="E292" s="3"/>
      <c r="F292" s="3"/>
      <c r="G292" s="3"/>
      <c r="H292" s="3"/>
      <c r="I292" s="3"/>
      <c r="J292" s="3"/>
      <c r="K292" s="3"/>
      <c r="L292" s="3"/>
      <c r="M292" s="3"/>
      <c r="N292" s="3"/>
      <c r="O292" s="3"/>
      <c r="P292" s="3"/>
      <c r="Q292" s="3"/>
      <c r="R292" s="3"/>
      <c r="S292" s="3"/>
      <c r="T292" s="3"/>
    </row>
    <row r="293" spans="1:20" ht="15.75" customHeight="1" x14ac:dyDescent="0.3">
      <c r="A293" s="3"/>
      <c r="B293" s="3"/>
      <c r="C293" s="3"/>
      <c r="D293" s="3"/>
      <c r="E293" s="3"/>
      <c r="F293" s="3"/>
      <c r="G293" s="3"/>
      <c r="H293" s="3"/>
      <c r="I293" s="3"/>
      <c r="J293" s="3"/>
      <c r="K293" s="3"/>
      <c r="L293" s="3"/>
      <c r="M293" s="3"/>
      <c r="N293" s="3"/>
      <c r="O293" s="3"/>
      <c r="P293" s="3"/>
      <c r="Q293" s="3"/>
      <c r="R293" s="3"/>
      <c r="S293" s="3"/>
      <c r="T293" s="3"/>
    </row>
    <row r="294" spans="1:20" ht="15.75" customHeight="1" x14ac:dyDescent="0.3">
      <c r="A294" s="3"/>
      <c r="B294" s="3"/>
      <c r="C294" s="3"/>
      <c r="D294" s="3"/>
      <c r="E294" s="3"/>
      <c r="F294" s="3"/>
      <c r="G294" s="3"/>
      <c r="H294" s="3"/>
      <c r="I294" s="3"/>
      <c r="J294" s="3"/>
      <c r="K294" s="3"/>
      <c r="L294" s="3"/>
      <c r="M294" s="3"/>
      <c r="N294" s="3"/>
      <c r="O294" s="3"/>
      <c r="P294" s="3"/>
      <c r="Q294" s="3"/>
      <c r="R294" s="3"/>
      <c r="S294" s="3"/>
      <c r="T294" s="3"/>
    </row>
    <row r="295" spans="1:20" ht="15.75" customHeight="1" x14ac:dyDescent="0.3">
      <c r="A295" s="3"/>
      <c r="B295" s="3"/>
      <c r="C295" s="3"/>
      <c r="D295" s="3"/>
      <c r="E295" s="3"/>
      <c r="F295" s="3"/>
      <c r="G295" s="3"/>
      <c r="H295" s="3"/>
      <c r="I295" s="3"/>
      <c r="J295" s="3"/>
      <c r="K295" s="3"/>
      <c r="L295" s="3"/>
      <c r="M295" s="3"/>
      <c r="N295" s="3"/>
      <c r="O295" s="3"/>
      <c r="P295" s="3"/>
      <c r="Q295" s="3"/>
      <c r="R295" s="3"/>
      <c r="S295" s="3"/>
      <c r="T295" s="3"/>
    </row>
    <row r="296" spans="1:20" ht="15.75" customHeight="1" x14ac:dyDescent="0.3">
      <c r="A296" s="3"/>
      <c r="B296" s="3"/>
      <c r="C296" s="3"/>
      <c r="D296" s="3"/>
      <c r="E296" s="3"/>
      <c r="F296" s="3"/>
      <c r="G296" s="3"/>
      <c r="H296" s="3"/>
      <c r="I296" s="3"/>
      <c r="J296" s="3"/>
      <c r="K296" s="3"/>
      <c r="L296" s="3"/>
      <c r="M296" s="3"/>
      <c r="N296" s="3"/>
      <c r="O296" s="3"/>
      <c r="P296" s="3"/>
      <c r="Q296" s="3"/>
      <c r="R296" s="3"/>
      <c r="S296" s="3"/>
      <c r="T296" s="3"/>
    </row>
    <row r="297" spans="1:20" ht="15.75" customHeight="1" x14ac:dyDescent="0.3">
      <c r="A297" s="3"/>
      <c r="B297" s="3"/>
      <c r="C297" s="3"/>
      <c r="D297" s="3"/>
      <c r="E297" s="3"/>
      <c r="F297" s="3"/>
      <c r="G297" s="3"/>
      <c r="H297" s="3"/>
      <c r="I297" s="3"/>
      <c r="J297" s="3"/>
      <c r="K297" s="3"/>
      <c r="L297" s="3"/>
      <c r="M297" s="3"/>
      <c r="N297" s="3"/>
      <c r="O297" s="3"/>
      <c r="P297" s="3"/>
      <c r="Q297" s="3"/>
      <c r="R297" s="3"/>
      <c r="S297" s="3"/>
      <c r="T297" s="3"/>
    </row>
    <row r="298" spans="1:20" ht="15.75" customHeight="1" x14ac:dyDescent="0.3">
      <c r="A298" s="3"/>
      <c r="B298" s="3"/>
      <c r="C298" s="3"/>
      <c r="D298" s="3"/>
      <c r="E298" s="3"/>
      <c r="F298" s="3"/>
      <c r="G298" s="3"/>
      <c r="H298" s="3"/>
      <c r="I298" s="3"/>
      <c r="J298" s="3"/>
      <c r="K298" s="3"/>
      <c r="L298" s="3"/>
      <c r="M298" s="3"/>
      <c r="N298" s="3"/>
      <c r="O298" s="3"/>
      <c r="P298" s="3"/>
      <c r="Q298" s="3"/>
      <c r="R298" s="3"/>
      <c r="S298" s="3"/>
      <c r="T298" s="3"/>
    </row>
    <row r="299" spans="1:20" ht="15.75" customHeight="1" x14ac:dyDescent="0.3">
      <c r="A299" s="3"/>
      <c r="B299" s="3"/>
      <c r="C299" s="3"/>
      <c r="D299" s="3"/>
      <c r="E299" s="3"/>
      <c r="F299" s="3"/>
      <c r="G299" s="3"/>
      <c r="H299" s="3"/>
      <c r="I299" s="3"/>
      <c r="J299" s="3"/>
      <c r="K299" s="3"/>
      <c r="L299" s="3"/>
      <c r="M299" s="3"/>
      <c r="N299" s="3"/>
      <c r="O299" s="3"/>
      <c r="P299" s="3"/>
      <c r="Q299" s="3"/>
      <c r="R299" s="3"/>
      <c r="S299" s="3"/>
      <c r="T299" s="3"/>
    </row>
    <row r="300" spans="1:20" ht="15.75" customHeight="1" x14ac:dyDescent="0.3">
      <c r="A300" s="3"/>
      <c r="B300" s="3"/>
      <c r="C300" s="3"/>
      <c r="D300" s="3"/>
      <c r="E300" s="3"/>
      <c r="F300" s="3"/>
      <c r="G300" s="3"/>
      <c r="H300" s="3"/>
      <c r="I300" s="3"/>
      <c r="J300" s="3"/>
      <c r="K300" s="3"/>
      <c r="L300" s="3"/>
      <c r="M300" s="3"/>
      <c r="N300" s="3"/>
      <c r="O300" s="3"/>
      <c r="P300" s="3"/>
      <c r="Q300" s="3"/>
      <c r="R300" s="3"/>
      <c r="S300" s="3"/>
      <c r="T300" s="3"/>
    </row>
    <row r="301" spans="1:20" ht="15.75" customHeight="1" x14ac:dyDescent="0.3">
      <c r="A301" s="3"/>
      <c r="B301" s="3"/>
      <c r="C301" s="3"/>
      <c r="D301" s="3"/>
      <c r="E301" s="3"/>
      <c r="F301" s="3"/>
      <c r="G301" s="3"/>
      <c r="H301" s="3"/>
      <c r="I301" s="3"/>
      <c r="J301" s="3"/>
      <c r="K301" s="3"/>
      <c r="L301" s="3"/>
      <c r="M301" s="3"/>
      <c r="N301" s="3"/>
      <c r="O301" s="3"/>
      <c r="P301" s="3"/>
      <c r="Q301" s="3"/>
      <c r="R301" s="3"/>
      <c r="S301" s="3"/>
      <c r="T301" s="3"/>
    </row>
    <row r="302" spans="1:20" ht="15.75" customHeight="1" x14ac:dyDescent="0.3">
      <c r="A302" s="3"/>
      <c r="B302" s="3"/>
      <c r="C302" s="3"/>
      <c r="D302" s="3"/>
      <c r="E302" s="3"/>
      <c r="F302" s="3"/>
      <c r="G302" s="3"/>
      <c r="H302" s="3"/>
      <c r="I302" s="3"/>
      <c r="J302" s="3"/>
      <c r="K302" s="3"/>
      <c r="L302" s="3"/>
      <c r="M302" s="3"/>
      <c r="N302" s="3"/>
      <c r="O302" s="3"/>
      <c r="P302" s="3"/>
      <c r="Q302" s="3"/>
      <c r="R302" s="3"/>
      <c r="S302" s="3"/>
      <c r="T302" s="3"/>
    </row>
    <row r="303" spans="1:20" ht="15.75" customHeight="1" x14ac:dyDescent="0.3">
      <c r="A303" s="3"/>
      <c r="B303" s="3"/>
      <c r="C303" s="3"/>
      <c r="D303" s="3"/>
      <c r="E303" s="3"/>
      <c r="F303" s="3"/>
      <c r="G303" s="3"/>
      <c r="H303" s="3"/>
      <c r="I303" s="3"/>
      <c r="J303" s="3"/>
      <c r="K303" s="3"/>
      <c r="L303" s="3"/>
      <c r="M303" s="3"/>
      <c r="N303" s="3"/>
      <c r="O303" s="3"/>
      <c r="P303" s="3"/>
      <c r="Q303" s="3"/>
      <c r="R303" s="3"/>
      <c r="S303" s="3"/>
      <c r="T303" s="3"/>
    </row>
    <row r="304" spans="1:20" ht="15.75" customHeight="1" x14ac:dyDescent="0.3">
      <c r="A304" s="3"/>
      <c r="B304" s="3"/>
      <c r="C304" s="3"/>
      <c r="D304" s="3"/>
      <c r="E304" s="3"/>
      <c r="F304" s="3"/>
      <c r="G304" s="3"/>
      <c r="H304" s="3"/>
      <c r="I304" s="3"/>
      <c r="J304" s="3"/>
      <c r="K304" s="3"/>
      <c r="L304" s="3"/>
      <c r="M304" s="3"/>
      <c r="N304" s="3"/>
      <c r="O304" s="3"/>
      <c r="P304" s="3"/>
      <c r="Q304" s="3"/>
      <c r="R304" s="3"/>
      <c r="S304" s="3"/>
      <c r="T304" s="3"/>
    </row>
    <row r="305" spans="1:20" ht="15.75" customHeight="1" x14ac:dyDescent="0.3">
      <c r="A305" s="3"/>
      <c r="B305" s="3"/>
      <c r="C305" s="3"/>
      <c r="D305" s="3"/>
      <c r="E305" s="3"/>
      <c r="F305" s="3"/>
      <c r="G305" s="3"/>
      <c r="H305" s="3"/>
      <c r="I305" s="3"/>
      <c r="J305" s="3"/>
      <c r="K305" s="3"/>
      <c r="L305" s="3"/>
      <c r="M305" s="3"/>
      <c r="N305" s="3"/>
      <c r="O305" s="3"/>
      <c r="P305" s="3"/>
      <c r="Q305" s="3"/>
      <c r="R305" s="3"/>
      <c r="S305" s="3"/>
      <c r="T305" s="3"/>
    </row>
    <row r="306" spans="1:20" ht="15.75" customHeight="1" x14ac:dyDescent="0.3">
      <c r="A306" s="3"/>
      <c r="B306" s="3"/>
      <c r="C306" s="3"/>
      <c r="D306" s="3"/>
      <c r="E306" s="3"/>
      <c r="F306" s="3"/>
      <c r="G306" s="3"/>
      <c r="H306" s="3"/>
      <c r="I306" s="3"/>
      <c r="J306" s="3"/>
      <c r="K306" s="3"/>
      <c r="L306" s="3"/>
      <c r="M306" s="3"/>
      <c r="N306" s="3"/>
      <c r="O306" s="3"/>
      <c r="P306" s="3"/>
      <c r="Q306" s="3"/>
      <c r="R306" s="3"/>
      <c r="S306" s="3"/>
      <c r="T306" s="3"/>
    </row>
    <row r="307" spans="1:20" ht="15.75" customHeight="1" x14ac:dyDescent="0.3">
      <c r="A307" s="3"/>
      <c r="B307" s="3"/>
      <c r="C307" s="3"/>
      <c r="D307" s="3"/>
      <c r="E307" s="3"/>
      <c r="F307" s="3"/>
      <c r="G307" s="3"/>
      <c r="H307" s="3"/>
      <c r="I307" s="3"/>
      <c r="J307" s="3"/>
      <c r="K307" s="3"/>
      <c r="L307" s="3"/>
      <c r="M307" s="3"/>
      <c r="N307" s="3"/>
      <c r="O307" s="3"/>
      <c r="P307" s="3"/>
      <c r="Q307" s="3"/>
      <c r="R307" s="3"/>
      <c r="S307" s="3"/>
      <c r="T307" s="3"/>
    </row>
    <row r="308" spans="1:20" ht="15.75" customHeight="1" x14ac:dyDescent="0.3">
      <c r="A308" s="3"/>
      <c r="B308" s="3"/>
      <c r="C308" s="3"/>
      <c r="D308" s="3"/>
      <c r="E308" s="3"/>
      <c r="F308" s="3"/>
      <c r="G308" s="3"/>
      <c r="H308" s="3"/>
      <c r="I308" s="3"/>
      <c r="J308" s="3"/>
      <c r="K308" s="3"/>
      <c r="L308" s="3"/>
      <c r="M308" s="3"/>
      <c r="N308" s="3"/>
      <c r="O308" s="3"/>
      <c r="P308" s="3"/>
      <c r="Q308" s="3"/>
      <c r="R308" s="3"/>
      <c r="S308" s="3"/>
      <c r="T308" s="3"/>
    </row>
    <row r="309" spans="1:20" ht="15.75" customHeight="1" x14ac:dyDescent="0.3">
      <c r="A309" s="3"/>
      <c r="B309" s="3"/>
      <c r="C309" s="3"/>
      <c r="D309" s="3"/>
      <c r="E309" s="3"/>
      <c r="F309" s="3"/>
      <c r="G309" s="3"/>
      <c r="H309" s="3"/>
      <c r="I309" s="3"/>
      <c r="J309" s="3"/>
      <c r="K309" s="3"/>
      <c r="L309" s="3"/>
      <c r="M309" s="3"/>
      <c r="N309" s="3"/>
      <c r="O309" s="3"/>
      <c r="P309" s="3"/>
      <c r="Q309" s="3"/>
      <c r="R309" s="3"/>
      <c r="S309" s="3"/>
      <c r="T309" s="3"/>
    </row>
    <row r="310" spans="1:20" ht="15.75" customHeight="1" x14ac:dyDescent="0.3">
      <c r="A310" s="3"/>
      <c r="B310" s="3"/>
      <c r="C310" s="3"/>
      <c r="D310" s="3"/>
      <c r="E310" s="3"/>
      <c r="F310" s="3"/>
      <c r="G310" s="3"/>
      <c r="H310" s="3"/>
      <c r="I310" s="3"/>
      <c r="J310" s="3"/>
      <c r="K310" s="3"/>
      <c r="L310" s="3"/>
      <c r="M310" s="3"/>
      <c r="N310" s="3"/>
      <c r="O310" s="3"/>
      <c r="P310" s="3"/>
      <c r="Q310" s="3"/>
      <c r="R310" s="3"/>
      <c r="S310" s="3"/>
      <c r="T310" s="3"/>
    </row>
    <row r="311" spans="1:20" ht="15.75" customHeight="1" x14ac:dyDescent="0.3">
      <c r="A311" s="3"/>
      <c r="B311" s="3"/>
      <c r="C311" s="3"/>
      <c r="D311" s="3"/>
      <c r="E311" s="3"/>
      <c r="F311" s="3"/>
      <c r="G311" s="3"/>
      <c r="H311" s="3"/>
      <c r="I311" s="3"/>
      <c r="J311" s="3"/>
      <c r="K311" s="3"/>
      <c r="L311" s="3"/>
      <c r="M311" s="3"/>
      <c r="N311" s="3"/>
      <c r="O311" s="3"/>
      <c r="P311" s="3"/>
      <c r="Q311" s="3"/>
      <c r="R311" s="3"/>
      <c r="S311" s="3"/>
      <c r="T311" s="3"/>
    </row>
    <row r="312" spans="1:20" ht="15.75" customHeight="1" x14ac:dyDescent="0.3">
      <c r="A312" s="3"/>
      <c r="B312" s="3"/>
      <c r="C312" s="3"/>
      <c r="D312" s="3"/>
      <c r="E312" s="3"/>
      <c r="F312" s="3"/>
      <c r="G312" s="3"/>
      <c r="H312" s="3"/>
      <c r="I312" s="3"/>
      <c r="J312" s="3"/>
      <c r="K312" s="3"/>
      <c r="L312" s="3"/>
      <c r="M312" s="3"/>
      <c r="N312" s="3"/>
      <c r="O312" s="3"/>
      <c r="P312" s="3"/>
      <c r="Q312" s="3"/>
      <c r="R312" s="3"/>
      <c r="S312" s="3"/>
      <c r="T312" s="3"/>
    </row>
    <row r="313" spans="1:20" ht="15.75" customHeight="1" x14ac:dyDescent="0.3">
      <c r="A313" s="3"/>
      <c r="B313" s="3"/>
      <c r="C313" s="3"/>
      <c r="D313" s="3"/>
      <c r="E313" s="3"/>
      <c r="F313" s="3"/>
      <c r="G313" s="3"/>
      <c r="H313" s="3"/>
      <c r="I313" s="3"/>
      <c r="J313" s="3"/>
      <c r="K313" s="3"/>
      <c r="L313" s="3"/>
      <c r="M313" s="3"/>
      <c r="N313" s="3"/>
      <c r="O313" s="3"/>
      <c r="P313" s="3"/>
      <c r="Q313" s="3"/>
      <c r="R313" s="3"/>
      <c r="S313" s="3"/>
      <c r="T313" s="3"/>
    </row>
    <row r="314" spans="1:20" ht="15.75" customHeight="1" x14ac:dyDescent="0.3">
      <c r="A314" s="3"/>
      <c r="B314" s="3"/>
      <c r="C314" s="3"/>
      <c r="D314" s="3"/>
      <c r="E314" s="3"/>
      <c r="F314" s="3"/>
      <c r="G314" s="3"/>
      <c r="H314" s="3"/>
      <c r="I314" s="3"/>
      <c r="J314" s="3"/>
      <c r="K314" s="3"/>
      <c r="L314" s="3"/>
      <c r="M314" s="3"/>
      <c r="N314" s="3"/>
      <c r="O314" s="3"/>
      <c r="P314" s="3"/>
      <c r="Q314" s="3"/>
      <c r="R314" s="3"/>
      <c r="S314" s="3"/>
      <c r="T314" s="3"/>
    </row>
    <row r="315" spans="1:20" ht="15.75" customHeight="1" x14ac:dyDescent="0.3">
      <c r="A315" s="3"/>
      <c r="B315" s="3"/>
      <c r="C315" s="3"/>
      <c r="D315" s="3"/>
      <c r="E315" s="3"/>
      <c r="F315" s="3"/>
      <c r="G315" s="3"/>
      <c r="H315" s="3"/>
      <c r="I315" s="3"/>
      <c r="J315" s="3"/>
      <c r="K315" s="3"/>
      <c r="L315" s="3"/>
      <c r="M315" s="3"/>
      <c r="N315" s="3"/>
      <c r="O315" s="3"/>
      <c r="P315" s="3"/>
      <c r="Q315" s="3"/>
      <c r="R315" s="3"/>
      <c r="S315" s="3"/>
      <c r="T315" s="3"/>
    </row>
    <row r="316" spans="1:20" ht="15.75" customHeight="1" x14ac:dyDescent="0.3">
      <c r="A316" s="3"/>
      <c r="B316" s="3"/>
      <c r="C316" s="3"/>
      <c r="D316" s="3"/>
      <c r="E316" s="3"/>
      <c r="F316" s="3"/>
      <c r="G316" s="3"/>
      <c r="H316" s="3"/>
      <c r="I316" s="3"/>
      <c r="J316" s="3"/>
      <c r="K316" s="3"/>
      <c r="L316" s="3"/>
      <c r="M316" s="3"/>
      <c r="N316" s="3"/>
      <c r="O316" s="3"/>
      <c r="P316" s="3"/>
      <c r="Q316" s="3"/>
      <c r="R316" s="3"/>
      <c r="S316" s="3"/>
      <c r="T316" s="3"/>
    </row>
    <row r="317" spans="1:20" ht="15.75" customHeight="1" x14ac:dyDescent="0.3">
      <c r="A317" s="3"/>
      <c r="B317" s="3"/>
      <c r="C317" s="3"/>
      <c r="D317" s="3"/>
      <c r="E317" s="3"/>
      <c r="F317" s="3"/>
      <c r="G317" s="3"/>
      <c r="H317" s="3"/>
      <c r="I317" s="3"/>
      <c r="J317" s="3"/>
      <c r="K317" s="3"/>
      <c r="L317" s="3"/>
      <c r="M317" s="3"/>
      <c r="N317" s="3"/>
      <c r="O317" s="3"/>
      <c r="P317" s="3"/>
      <c r="Q317" s="3"/>
      <c r="R317" s="3"/>
      <c r="S317" s="3"/>
      <c r="T317" s="3"/>
    </row>
    <row r="318" spans="1:20" ht="15.75" customHeight="1" x14ac:dyDescent="0.3">
      <c r="A318" s="3"/>
      <c r="B318" s="3"/>
      <c r="C318" s="3"/>
      <c r="D318" s="3"/>
      <c r="E318" s="3"/>
      <c r="F318" s="3"/>
      <c r="G318" s="3"/>
      <c r="H318" s="3"/>
      <c r="I318" s="3"/>
      <c r="J318" s="3"/>
      <c r="K318" s="3"/>
      <c r="L318" s="3"/>
      <c r="M318" s="3"/>
      <c r="N318" s="3"/>
      <c r="O318" s="3"/>
      <c r="P318" s="3"/>
      <c r="Q318" s="3"/>
      <c r="R318" s="3"/>
      <c r="S318" s="3"/>
      <c r="T318" s="3"/>
    </row>
    <row r="319" spans="1:20" ht="15.75" customHeight="1" x14ac:dyDescent="0.3">
      <c r="A319" s="3"/>
      <c r="B319" s="3"/>
      <c r="C319" s="3"/>
      <c r="D319" s="3"/>
      <c r="E319" s="3"/>
      <c r="F319" s="3"/>
      <c r="G319" s="3"/>
      <c r="H319" s="3"/>
      <c r="I319" s="3"/>
      <c r="J319" s="3"/>
      <c r="K319" s="3"/>
      <c r="L319" s="3"/>
      <c r="M319" s="3"/>
      <c r="N319" s="3"/>
      <c r="O319" s="3"/>
      <c r="P319" s="3"/>
      <c r="Q319" s="3"/>
      <c r="R319" s="3"/>
      <c r="S319" s="3"/>
      <c r="T319" s="3"/>
    </row>
    <row r="320" spans="1:20" ht="15.75" customHeight="1" x14ac:dyDescent="0.3">
      <c r="A320" s="3"/>
      <c r="B320" s="3"/>
      <c r="C320" s="3"/>
      <c r="D320" s="3"/>
      <c r="E320" s="3"/>
      <c r="F320" s="3"/>
      <c r="G320" s="3"/>
      <c r="H320" s="3"/>
      <c r="I320" s="3"/>
      <c r="J320" s="3"/>
      <c r="K320" s="3"/>
      <c r="L320" s="3"/>
      <c r="M320" s="3"/>
      <c r="N320" s="3"/>
      <c r="O320" s="3"/>
      <c r="P320" s="3"/>
      <c r="Q320" s="3"/>
      <c r="R320" s="3"/>
      <c r="S320" s="3"/>
      <c r="T320" s="3"/>
    </row>
    <row r="321" spans="1:20" ht="15.75" customHeight="1" x14ac:dyDescent="0.3">
      <c r="A321" s="3"/>
      <c r="B321" s="3"/>
      <c r="C321" s="3"/>
      <c r="D321" s="3"/>
      <c r="E321" s="3"/>
      <c r="F321" s="3"/>
      <c r="G321" s="3"/>
      <c r="H321" s="3"/>
      <c r="I321" s="3"/>
      <c r="J321" s="3"/>
      <c r="K321" s="3"/>
      <c r="L321" s="3"/>
      <c r="M321" s="3"/>
      <c r="N321" s="3"/>
      <c r="O321" s="3"/>
      <c r="P321" s="3"/>
      <c r="Q321" s="3"/>
      <c r="R321" s="3"/>
      <c r="S321" s="3"/>
      <c r="T321" s="3"/>
    </row>
    <row r="322" spans="1:20" ht="15.75" customHeight="1" x14ac:dyDescent="0.3">
      <c r="A322" s="3"/>
      <c r="B322" s="3"/>
      <c r="C322" s="3"/>
      <c r="D322" s="3"/>
      <c r="E322" s="3"/>
      <c r="F322" s="3"/>
      <c r="G322" s="3"/>
      <c r="H322" s="3"/>
      <c r="I322" s="3"/>
      <c r="J322" s="3"/>
      <c r="K322" s="3"/>
      <c r="L322" s="3"/>
      <c r="M322" s="3"/>
      <c r="N322" s="3"/>
      <c r="O322" s="3"/>
      <c r="P322" s="3"/>
      <c r="Q322" s="3"/>
      <c r="R322" s="3"/>
      <c r="S322" s="3"/>
      <c r="T322" s="3"/>
    </row>
    <row r="323" spans="1:20" ht="15.75" customHeight="1" x14ac:dyDescent="0.3">
      <c r="A323" s="3"/>
      <c r="B323" s="3"/>
      <c r="C323" s="3"/>
      <c r="D323" s="3"/>
      <c r="E323" s="3"/>
      <c r="F323" s="3"/>
      <c r="G323" s="3"/>
      <c r="H323" s="3"/>
      <c r="I323" s="3"/>
      <c r="J323" s="3"/>
      <c r="K323" s="3"/>
      <c r="L323" s="3"/>
      <c r="M323" s="3"/>
      <c r="N323" s="3"/>
      <c r="O323" s="3"/>
      <c r="P323" s="3"/>
      <c r="Q323" s="3"/>
      <c r="R323" s="3"/>
      <c r="S323" s="3"/>
      <c r="T323" s="3"/>
    </row>
    <row r="324" spans="1:20" ht="15.75" customHeight="1" x14ac:dyDescent="0.3">
      <c r="A324" s="3"/>
      <c r="B324" s="3"/>
      <c r="C324" s="3"/>
      <c r="D324" s="3"/>
      <c r="E324" s="3"/>
      <c r="F324" s="3"/>
      <c r="G324" s="3"/>
      <c r="H324" s="3"/>
      <c r="I324" s="3"/>
      <c r="J324" s="3"/>
      <c r="K324" s="3"/>
      <c r="L324" s="3"/>
      <c r="M324" s="3"/>
      <c r="N324" s="3"/>
      <c r="O324" s="3"/>
      <c r="P324" s="3"/>
      <c r="Q324" s="3"/>
      <c r="R324" s="3"/>
      <c r="S324" s="3"/>
      <c r="T324" s="3"/>
    </row>
    <row r="325" spans="1:20" ht="15.75" customHeight="1" x14ac:dyDescent="0.3">
      <c r="A325" s="3"/>
      <c r="B325" s="3"/>
      <c r="C325" s="3"/>
      <c r="D325" s="3"/>
      <c r="E325" s="3"/>
      <c r="F325" s="3"/>
      <c r="G325" s="3"/>
      <c r="H325" s="3"/>
      <c r="I325" s="3"/>
      <c r="J325" s="3"/>
      <c r="K325" s="3"/>
      <c r="L325" s="3"/>
      <c r="M325" s="3"/>
      <c r="N325" s="3"/>
      <c r="O325" s="3"/>
      <c r="P325" s="3"/>
      <c r="Q325" s="3"/>
      <c r="R325" s="3"/>
      <c r="S325" s="3"/>
      <c r="T325" s="3"/>
    </row>
    <row r="326" spans="1:20" ht="15.75" customHeight="1" x14ac:dyDescent="0.3">
      <c r="A326" s="3"/>
      <c r="B326" s="3"/>
      <c r="C326" s="3"/>
      <c r="D326" s="3"/>
      <c r="E326" s="3"/>
      <c r="F326" s="3"/>
      <c r="G326" s="3"/>
      <c r="H326" s="3"/>
      <c r="I326" s="3"/>
      <c r="J326" s="3"/>
      <c r="K326" s="3"/>
      <c r="L326" s="3"/>
      <c r="M326" s="3"/>
      <c r="N326" s="3"/>
      <c r="O326" s="3"/>
      <c r="P326" s="3"/>
      <c r="Q326" s="3"/>
      <c r="R326" s="3"/>
      <c r="S326" s="3"/>
      <c r="T326" s="3"/>
    </row>
    <row r="327" spans="1:20" ht="15.75" customHeight="1" x14ac:dyDescent="0.3">
      <c r="A327" s="3"/>
      <c r="B327" s="3"/>
      <c r="C327" s="3"/>
      <c r="D327" s="3"/>
      <c r="E327" s="3"/>
      <c r="F327" s="3"/>
      <c r="G327" s="3"/>
      <c r="H327" s="3"/>
      <c r="I327" s="3"/>
      <c r="J327" s="3"/>
      <c r="K327" s="3"/>
      <c r="L327" s="3"/>
      <c r="M327" s="3"/>
      <c r="N327" s="3"/>
      <c r="O327" s="3"/>
      <c r="P327" s="3"/>
      <c r="Q327" s="3"/>
      <c r="R327" s="3"/>
      <c r="S327" s="3"/>
      <c r="T327" s="3"/>
    </row>
    <row r="328" spans="1:20" ht="15.75" customHeight="1" x14ac:dyDescent="0.3">
      <c r="A328" s="3"/>
      <c r="B328" s="3"/>
      <c r="C328" s="3"/>
      <c r="D328" s="3"/>
      <c r="E328" s="3"/>
      <c r="F328" s="3"/>
      <c r="G328" s="3"/>
      <c r="H328" s="3"/>
      <c r="I328" s="3"/>
      <c r="J328" s="3"/>
      <c r="K328" s="3"/>
      <c r="L328" s="3"/>
      <c r="M328" s="3"/>
      <c r="N328" s="3"/>
      <c r="O328" s="3"/>
      <c r="P328" s="3"/>
      <c r="Q328" s="3"/>
      <c r="R328" s="3"/>
      <c r="S328" s="3"/>
      <c r="T328" s="3"/>
    </row>
    <row r="329" spans="1:20" ht="15.75" customHeight="1" x14ac:dyDescent="0.3">
      <c r="A329" s="3"/>
      <c r="B329" s="3"/>
      <c r="C329" s="3"/>
      <c r="D329" s="3"/>
      <c r="E329" s="3"/>
      <c r="F329" s="3"/>
      <c r="G329" s="3"/>
      <c r="H329" s="3"/>
      <c r="I329" s="3"/>
      <c r="J329" s="3"/>
      <c r="K329" s="3"/>
      <c r="L329" s="3"/>
      <c r="M329" s="3"/>
      <c r="N329" s="3"/>
      <c r="O329" s="3"/>
      <c r="P329" s="3"/>
      <c r="Q329" s="3"/>
      <c r="R329" s="3"/>
      <c r="S329" s="3"/>
      <c r="T329" s="3"/>
    </row>
    <row r="330" spans="1:20" ht="15.75" customHeight="1" x14ac:dyDescent="0.3">
      <c r="A330" s="3"/>
      <c r="B330" s="3"/>
      <c r="C330" s="3"/>
      <c r="D330" s="3"/>
      <c r="E330" s="3"/>
      <c r="F330" s="3"/>
      <c r="G330" s="3"/>
      <c r="H330" s="3"/>
      <c r="I330" s="3"/>
      <c r="J330" s="3"/>
      <c r="K330" s="3"/>
      <c r="L330" s="3"/>
      <c r="M330" s="3"/>
      <c r="N330" s="3"/>
      <c r="O330" s="3"/>
      <c r="P330" s="3"/>
      <c r="Q330" s="3"/>
      <c r="R330" s="3"/>
      <c r="S330" s="3"/>
      <c r="T330" s="3"/>
    </row>
    <row r="331" spans="1:20" ht="15.75" customHeight="1" x14ac:dyDescent="0.3">
      <c r="A331" s="3"/>
      <c r="B331" s="3"/>
      <c r="C331" s="3"/>
      <c r="D331" s="3"/>
      <c r="E331" s="3"/>
      <c r="F331" s="3"/>
      <c r="G331" s="3"/>
      <c r="H331" s="3"/>
      <c r="I331" s="3"/>
      <c r="J331" s="3"/>
      <c r="K331" s="3"/>
      <c r="L331" s="3"/>
      <c r="M331" s="3"/>
      <c r="N331" s="3"/>
      <c r="O331" s="3"/>
      <c r="P331" s="3"/>
      <c r="Q331" s="3"/>
      <c r="R331" s="3"/>
      <c r="S331" s="3"/>
      <c r="T331" s="3"/>
    </row>
    <row r="332" spans="1:20" ht="15.75" customHeight="1" x14ac:dyDescent="0.3">
      <c r="A332" s="3"/>
      <c r="B332" s="3"/>
      <c r="C332" s="3"/>
      <c r="D332" s="3"/>
      <c r="E332" s="3"/>
      <c r="F332" s="3"/>
      <c r="G332" s="3"/>
      <c r="H332" s="3"/>
      <c r="I332" s="3"/>
      <c r="J332" s="3"/>
      <c r="K332" s="3"/>
      <c r="L332" s="3"/>
      <c r="M332" s="3"/>
      <c r="N332" s="3"/>
      <c r="O332" s="3"/>
      <c r="P332" s="3"/>
      <c r="Q332" s="3"/>
      <c r="R332" s="3"/>
      <c r="S332" s="3"/>
      <c r="T332" s="3"/>
    </row>
    <row r="333" spans="1:20" ht="15.75" customHeight="1" x14ac:dyDescent="0.3">
      <c r="A333" s="3"/>
      <c r="B333" s="3"/>
      <c r="C333" s="3"/>
      <c r="D333" s="3"/>
      <c r="E333" s="3"/>
      <c r="F333" s="3"/>
      <c r="G333" s="3"/>
      <c r="H333" s="3"/>
      <c r="I333" s="3"/>
      <c r="J333" s="3"/>
      <c r="K333" s="3"/>
      <c r="L333" s="3"/>
      <c r="M333" s="3"/>
      <c r="N333" s="3"/>
      <c r="O333" s="3"/>
      <c r="P333" s="3"/>
      <c r="Q333" s="3"/>
      <c r="R333" s="3"/>
      <c r="S333" s="3"/>
      <c r="T333" s="3"/>
    </row>
    <row r="334" spans="1:20" ht="15.75" customHeight="1" x14ac:dyDescent="0.3">
      <c r="A334" s="3"/>
      <c r="B334" s="3"/>
      <c r="C334" s="3"/>
      <c r="D334" s="3"/>
      <c r="E334" s="3"/>
      <c r="F334" s="3"/>
      <c r="G334" s="3"/>
      <c r="H334" s="3"/>
      <c r="I334" s="3"/>
      <c r="J334" s="3"/>
      <c r="K334" s="3"/>
      <c r="L334" s="3"/>
      <c r="M334" s="3"/>
      <c r="N334" s="3"/>
      <c r="O334" s="3"/>
      <c r="P334" s="3"/>
      <c r="Q334" s="3"/>
      <c r="R334" s="3"/>
      <c r="S334" s="3"/>
      <c r="T334" s="3"/>
    </row>
    <row r="335" spans="1:20" ht="15.75" customHeight="1" x14ac:dyDescent="0.3">
      <c r="A335" s="3"/>
      <c r="B335" s="3"/>
      <c r="C335" s="3"/>
      <c r="D335" s="3"/>
      <c r="E335" s="3"/>
      <c r="F335" s="3"/>
      <c r="G335" s="3"/>
      <c r="H335" s="3"/>
      <c r="I335" s="3"/>
      <c r="J335" s="3"/>
      <c r="K335" s="3"/>
      <c r="L335" s="3"/>
      <c r="M335" s="3"/>
      <c r="N335" s="3"/>
      <c r="O335" s="3"/>
      <c r="P335" s="3"/>
      <c r="Q335" s="3"/>
      <c r="R335" s="3"/>
      <c r="S335" s="3"/>
      <c r="T335" s="3"/>
    </row>
    <row r="336" spans="1:20" ht="15.75" customHeight="1" x14ac:dyDescent="0.3">
      <c r="A336" s="3"/>
      <c r="B336" s="3"/>
      <c r="C336" s="3"/>
      <c r="D336" s="3"/>
      <c r="E336" s="3"/>
      <c r="F336" s="3"/>
      <c r="G336" s="3"/>
      <c r="H336" s="3"/>
      <c r="I336" s="3"/>
      <c r="J336" s="3"/>
      <c r="K336" s="3"/>
      <c r="L336" s="3"/>
      <c r="M336" s="3"/>
      <c r="N336" s="3"/>
      <c r="O336" s="3"/>
      <c r="P336" s="3"/>
      <c r="Q336" s="3"/>
      <c r="R336" s="3"/>
      <c r="S336" s="3"/>
      <c r="T336" s="3"/>
    </row>
    <row r="337" spans="1:20" ht="15.75" customHeight="1" x14ac:dyDescent="0.3">
      <c r="A337" s="3"/>
      <c r="B337" s="3"/>
      <c r="C337" s="3"/>
      <c r="D337" s="3"/>
      <c r="E337" s="3"/>
      <c r="F337" s="3"/>
      <c r="G337" s="3"/>
      <c r="H337" s="3"/>
      <c r="I337" s="3"/>
      <c r="J337" s="3"/>
      <c r="K337" s="3"/>
      <c r="L337" s="3"/>
      <c r="M337" s="3"/>
      <c r="N337" s="3"/>
      <c r="O337" s="3"/>
      <c r="P337" s="3"/>
      <c r="Q337" s="3"/>
      <c r="R337" s="3"/>
      <c r="S337" s="3"/>
      <c r="T337" s="3"/>
    </row>
    <row r="338" spans="1:20" ht="15.75" customHeight="1" x14ac:dyDescent="0.3">
      <c r="A338" s="3"/>
      <c r="B338" s="3"/>
      <c r="C338" s="3"/>
      <c r="D338" s="3"/>
      <c r="E338" s="3"/>
      <c r="F338" s="3"/>
      <c r="G338" s="3"/>
      <c r="H338" s="3"/>
      <c r="I338" s="3"/>
      <c r="J338" s="3"/>
      <c r="K338" s="3"/>
      <c r="L338" s="3"/>
      <c r="M338" s="3"/>
      <c r="N338" s="3"/>
      <c r="O338" s="3"/>
      <c r="P338" s="3"/>
      <c r="Q338" s="3"/>
      <c r="R338" s="3"/>
      <c r="S338" s="3"/>
      <c r="T338" s="3"/>
    </row>
    <row r="339" spans="1:20" ht="15.75" customHeight="1" x14ac:dyDescent="0.3">
      <c r="A339" s="3"/>
      <c r="B339" s="3"/>
      <c r="C339" s="3"/>
      <c r="D339" s="3"/>
      <c r="E339" s="3"/>
      <c r="F339" s="3"/>
      <c r="G339" s="3"/>
      <c r="H339" s="3"/>
      <c r="I339" s="3"/>
      <c r="J339" s="3"/>
      <c r="K339" s="3"/>
      <c r="L339" s="3"/>
      <c r="M339" s="3"/>
      <c r="N339" s="3"/>
      <c r="O339" s="3"/>
      <c r="P339" s="3"/>
      <c r="Q339" s="3"/>
      <c r="R339" s="3"/>
      <c r="S339" s="3"/>
      <c r="T339" s="3"/>
    </row>
    <row r="340" spans="1:20" ht="15.75" customHeight="1" x14ac:dyDescent="0.3">
      <c r="A340" s="3"/>
      <c r="B340" s="3"/>
      <c r="C340" s="3"/>
      <c r="D340" s="3"/>
      <c r="E340" s="3"/>
      <c r="F340" s="3"/>
      <c r="G340" s="3"/>
      <c r="H340" s="3"/>
      <c r="I340" s="3"/>
      <c r="J340" s="3"/>
      <c r="K340" s="3"/>
      <c r="L340" s="3"/>
      <c r="M340" s="3"/>
      <c r="N340" s="3"/>
      <c r="O340" s="3"/>
      <c r="P340" s="3"/>
      <c r="Q340" s="3"/>
      <c r="R340" s="3"/>
      <c r="S340" s="3"/>
      <c r="T340" s="3"/>
    </row>
    <row r="341" spans="1:20" ht="15.75" customHeight="1" x14ac:dyDescent="0.3">
      <c r="A341" s="3"/>
      <c r="B341" s="3"/>
      <c r="C341" s="3"/>
      <c r="D341" s="3"/>
      <c r="E341" s="3"/>
      <c r="F341" s="3"/>
      <c r="G341" s="3"/>
      <c r="H341" s="3"/>
      <c r="I341" s="3"/>
      <c r="J341" s="3"/>
      <c r="K341" s="3"/>
      <c r="L341" s="3"/>
      <c r="M341" s="3"/>
      <c r="N341" s="3"/>
      <c r="O341" s="3"/>
      <c r="P341" s="3"/>
      <c r="Q341" s="3"/>
      <c r="R341" s="3"/>
      <c r="S341" s="3"/>
      <c r="T341" s="3"/>
    </row>
    <row r="342" spans="1:20" ht="15.75" customHeight="1" x14ac:dyDescent="0.3">
      <c r="A342" s="3"/>
      <c r="B342" s="3"/>
      <c r="C342" s="3"/>
      <c r="D342" s="3"/>
      <c r="E342" s="3"/>
      <c r="F342" s="3"/>
      <c r="G342" s="3"/>
      <c r="H342" s="3"/>
      <c r="I342" s="3"/>
      <c r="J342" s="3"/>
      <c r="K342" s="3"/>
      <c r="L342" s="3"/>
      <c r="M342" s="3"/>
      <c r="N342" s="3"/>
      <c r="O342" s="3"/>
      <c r="P342" s="3"/>
      <c r="Q342" s="3"/>
      <c r="R342" s="3"/>
      <c r="S342" s="3"/>
      <c r="T342" s="3"/>
    </row>
    <row r="343" spans="1:20" ht="15.75" customHeight="1" x14ac:dyDescent="0.3">
      <c r="A343" s="3"/>
      <c r="B343" s="3"/>
      <c r="C343" s="3"/>
      <c r="D343" s="3"/>
      <c r="E343" s="3"/>
      <c r="F343" s="3"/>
      <c r="G343" s="3"/>
      <c r="H343" s="3"/>
      <c r="I343" s="3"/>
      <c r="J343" s="3"/>
      <c r="K343" s="3"/>
      <c r="L343" s="3"/>
      <c r="M343" s="3"/>
      <c r="N343" s="3"/>
      <c r="O343" s="3"/>
      <c r="P343" s="3"/>
      <c r="Q343" s="3"/>
      <c r="R343" s="3"/>
      <c r="S343" s="3"/>
      <c r="T343" s="3"/>
    </row>
    <row r="344" spans="1:20" ht="15.75" customHeight="1" x14ac:dyDescent="0.3">
      <c r="A344" s="3"/>
      <c r="B344" s="3"/>
      <c r="C344" s="3"/>
      <c r="D344" s="3"/>
      <c r="E344" s="3"/>
      <c r="F344" s="3"/>
      <c r="G344" s="3"/>
      <c r="H344" s="3"/>
      <c r="I344" s="3"/>
      <c r="J344" s="3"/>
      <c r="K344" s="3"/>
      <c r="L344" s="3"/>
      <c r="M344" s="3"/>
      <c r="N344" s="3"/>
      <c r="O344" s="3"/>
      <c r="P344" s="3"/>
      <c r="Q344" s="3"/>
      <c r="R344" s="3"/>
      <c r="S344" s="3"/>
      <c r="T344" s="3"/>
    </row>
    <row r="345" spans="1:20" ht="15.75" customHeight="1" x14ac:dyDescent="0.3">
      <c r="A345" s="3"/>
      <c r="B345" s="3"/>
      <c r="C345" s="3"/>
      <c r="D345" s="3"/>
      <c r="E345" s="3"/>
      <c r="F345" s="3"/>
      <c r="G345" s="3"/>
      <c r="H345" s="3"/>
      <c r="I345" s="3"/>
      <c r="J345" s="3"/>
      <c r="K345" s="3"/>
      <c r="L345" s="3"/>
      <c r="M345" s="3"/>
      <c r="N345" s="3"/>
      <c r="O345" s="3"/>
      <c r="P345" s="3"/>
      <c r="Q345" s="3"/>
      <c r="R345" s="3"/>
      <c r="S345" s="3"/>
      <c r="T345" s="3"/>
    </row>
    <row r="346" spans="1:20" ht="15.75" customHeight="1" x14ac:dyDescent="0.3">
      <c r="A346" s="3"/>
      <c r="B346" s="3"/>
      <c r="C346" s="3"/>
      <c r="D346" s="3"/>
      <c r="E346" s="3"/>
      <c r="F346" s="3"/>
      <c r="G346" s="3"/>
      <c r="H346" s="3"/>
      <c r="I346" s="3"/>
      <c r="J346" s="3"/>
      <c r="K346" s="3"/>
      <c r="L346" s="3"/>
      <c r="M346" s="3"/>
      <c r="N346" s="3"/>
      <c r="O346" s="3"/>
      <c r="P346" s="3"/>
      <c r="Q346" s="3"/>
      <c r="R346" s="3"/>
      <c r="S346" s="3"/>
      <c r="T346" s="3"/>
    </row>
    <row r="347" spans="1:20" ht="15.75" customHeight="1" x14ac:dyDescent="0.3">
      <c r="A347" s="3"/>
      <c r="B347" s="3"/>
      <c r="C347" s="3"/>
      <c r="D347" s="3"/>
      <c r="E347" s="3"/>
      <c r="F347" s="3"/>
      <c r="G347" s="3"/>
      <c r="H347" s="3"/>
      <c r="I347" s="3"/>
      <c r="J347" s="3"/>
      <c r="K347" s="3"/>
      <c r="L347" s="3"/>
      <c r="M347" s="3"/>
      <c r="N347" s="3"/>
      <c r="O347" s="3"/>
      <c r="P347" s="3"/>
      <c r="Q347" s="3"/>
      <c r="R347" s="3"/>
      <c r="S347" s="3"/>
      <c r="T347" s="3"/>
    </row>
    <row r="348" spans="1:20" ht="15.75" customHeight="1" x14ac:dyDescent="0.3">
      <c r="A348" s="3"/>
      <c r="B348" s="3"/>
      <c r="C348" s="3"/>
      <c r="D348" s="3"/>
      <c r="E348" s="3"/>
      <c r="F348" s="3"/>
      <c r="G348" s="3"/>
      <c r="H348" s="3"/>
      <c r="I348" s="3"/>
      <c r="J348" s="3"/>
      <c r="K348" s="3"/>
      <c r="L348" s="3"/>
      <c r="M348" s="3"/>
      <c r="N348" s="3"/>
      <c r="O348" s="3"/>
      <c r="P348" s="3"/>
      <c r="Q348" s="3"/>
      <c r="R348" s="3"/>
      <c r="S348" s="3"/>
      <c r="T348" s="3"/>
    </row>
    <row r="349" spans="1:20" ht="15.75" customHeight="1" x14ac:dyDescent="0.3">
      <c r="A349" s="3"/>
      <c r="B349" s="3"/>
      <c r="C349" s="3"/>
      <c r="D349" s="3"/>
      <c r="E349" s="3"/>
      <c r="F349" s="3"/>
      <c r="G349" s="3"/>
      <c r="H349" s="3"/>
      <c r="I349" s="3"/>
      <c r="J349" s="3"/>
      <c r="K349" s="3"/>
      <c r="L349" s="3"/>
      <c r="M349" s="3"/>
      <c r="N349" s="3"/>
      <c r="O349" s="3"/>
      <c r="P349" s="3"/>
      <c r="Q349" s="3"/>
      <c r="R349" s="3"/>
      <c r="S349" s="3"/>
      <c r="T349" s="3"/>
    </row>
    <row r="350" spans="1:20" ht="15.75" customHeight="1" x14ac:dyDescent="0.3">
      <c r="A350" s="3"/>
      <c r="B350" s="3"/>
      <c r="C350" s="3"/>
      <c r="D350" s="3"/>
      <c r="E350" s="3"/>
      <c r="F350" s="3"/>
      <c r="G350" s="3"/>
      <c r="H350" s="3"/>
      <c r="I350" s="3"/>
      <c r="J350" s="3"/>
      <c r="K350" s="3"/>
      <c r="L350" s="3"/>
      <c r="M350" s="3"/>
      <c r="N350" s="3"/>
      <c r="O350" s="3"/>
      <c r="P350" s="3"/>
      <c r="Q350" s="3"/>
      <c r="R350" s="3"/>
      <c r="S350" s="3"/>
      <c r="T350" s="3"/>
    </row>
    <row r="351" spans="1:20" ht="15.75" customHeight="1" x14ac:dyDescent="0.3">
      <c r="A351" s="3"/>
      <c r="B351" s="3"/>
      <c r="C351" s="3"/>
      <c r="D351" s="3"/>
      <c r="E351" s="3"/>
      <c r="F351" s="3"/>
      <c r="G351" s="3"/>
      <c r="H351" s="3"/>
      <c r="I351" s="3"/>
      <c r="J351" s="3"/>
      <c r="K351" s="3"/>
      <c r="L351" s="3"/>
      <c r="M351" s="3"/>
      <c r="N351" s="3"/>
      <c r="O351" s="3"/>
      <c r="P351" s="3"/>
      <c r="Q351" s="3"/>
      <c r="R351" s="3"/>
      <c r="S351" s="3"/>
      <c r="T351" s="3"/>
    </row>
    <row r="352" spans="1:20" ht="15.75" customHeight="1" x14ac:dyDescent="0.3">
      <c r="A352" s="3"/>
      <c r="B352" s="3"/>
      <c r="C352" s="3"/>
      <c r="D352" s="3"/>
      <c r="E352" s="3"/>
      <c r="F352" s="3"/>
      <c r="G352" s="3"/>
      <c r="H352" s="3"/>
      <c r="I352" s="3"/>
      <c r="J352" s="3"/>
      <c r="K352" s="3"/>
      <c r="L352" s="3"/>
      <c r="M352" s="3"/>
      <c r="N352" s="3"/>
      <c r="O352" s="3"/>
      <c r="P352" s="3"/>
      <c r="Q352" s="3"/>
      <c r="R352" s="3"/>
      <c r="S352" s="3"/>
      <c r="T352" s="3"/>
    </row>
    <row r="353" spans="1:20" ht="15.75" customHeight="1" x14ac:dyDescent="0.3">
      <c r="A353" s="3"/>
      <c r="B353" s="3"/>
      <c r="C353" s="3"/>
      <c r="D353" s="3"/>
      <c r="E353" s="3"/>
      <c r="F353" s="3"/>
      <c r="G353" s="3"/>
      <c r="H353" s="3"/>
      <c r="I353" s="3"/>
      <c r="J353" s="3"/>
      <c r="K353" s="3"/>
      <c r="L353" s="3"/>
      <c r="M353" s="3"/>
      <c r="N353" s="3"/>
      <c r="O353" s="3"/>
      <c r="P353" s="3"/>
      <c r="Q353" s="3"/>
      <c r="R353" s="3"/>
      <c r="S353" s="3"/>
      <c r="T353" s="3"/>
    </row>
    <row r="354" spans="1:20" ht="15.75" customHeight="1" x14ac:dyDescent="0.3">
      <c r="A354" s="3"/>
      <c r="B354" s="3"/>
      <c r="C354" s="3"/>
      <c r="D354" s="3"/>
      <c r="E354" s="3"/>
      <c r="F354" s="3"/>
      <c r="G354" s="3"/>
      <c r="H354" s="3"/>
      <c r="I354" s="3"/>
      <c r="J354" s="3"/>
      <c r="K354" s="3"/>
      <c r="L354" s="3"/>
      <c r="M354" s="3"/>
      <c r="N354" s="3"/>
      <c r="O354" s="3"/>
      <c r="P354" s="3"/>
      <c r="Q354" s="3"/>
      <c r="R354" s="3"/>
      <c r="S354" s="3"/>
      <c r="T354" s="3"/>
    </row>
    <row r="355" spans="1:20" ht="15.75" customHeight="1" x14ac:dyDescent="0.3">
      <c r="A355" s="3"/>
      <c r="B355" s="3"/>
      <c r="C355" s="3"/>
      <c r="D355" s="3"/>
      <c r="E355" s="3"/>
      <c r="F355" s="3"/>
      <c r="G355" s="3"/>
      <c r="H355" s="3"/>
      <c r="I355" s="3"/>
      <c r="J355" s="3"/>
      <c r="K355" s="3"/>
      <c r="L355" s="3"/>
      <c r="M355" s="3"/>
      <c r="N355" s="3"/>
      <c r="O355" s="3"/>
      <c r="P355" s="3"/>
      <c r="Q355" s="3"/>
      <c r="R355" s="3"/>
      <c r="S355" s="3"/>
      <c r="T355" s="3"/>
    </row>
    <row r="356" spans="1:20" ht="15.75" customHeight="1" x14ac:dyDescent="0.3">
      <c r="A356" s="3"/>
      <c r="B356" s="3"/>
      <c r="C356" s="3"/>
      <c r="D356" s="3"/>
      <c r="E356" s="3"/>
      <c r="F356" s="3"/>
      <c r="G356" s="3"/>
      <c r="H356" s="3"/>
      <c r="I356" s="3"/>
      <c r="J356" s="3"/>
      <c r="K356" s="3"/>
      <c r="L356" s="3"/>
      <c r="M356" s="3"/>
      <c r="N356" s="3"/>
      <c r="O356" s="3"/>
      <c r="P356" s="3"/>
      <c r="Q356" s="3"/>
      <c r="R356" s="3"/>
      <c r="S356" s="3"/>
      <c r="T356" s="3"/>
    </row>
    <row r="357" spans="1:20" ht="15.75" customHeight="1" x14ac:dyDescent="0.3">
      <c r="A357" s="3"/>
      <c r="B357" s="3"/>
      <c r="C357" s="3"/>
      <c r="D357" s="3"/>
      <c r="E357" s="3"/>
      <c r="F357" s="3"/>
      <c r="G357" s="3"/>
      <c r="H357" s="3"/>
      <c r="I357" s="3"/>
      <c r="J357" s="3"/>
      <c r="K357" s="3"/>
      <c r="L357" s="3"/>
      <c r="M357" s="3"/>
      <c r="N357" s="3"/>
      <c r="O357" s="3"/>
      <c r="P357" s="3"/>
      <c r="Q357" s="3"/>
      <c r="R357" s="3"/>
      <c r="S357" s="3"/>
      <c r="T357" s="3"/>
    </row>
    <row r="358" spans="1:20" ht="15.75" customHeight="1" x14ac:dyDescent="0.3">
      <c r="A358" s="3"/>
      <c r="B358" s="3"/>
      <c r="C358" s="3"/>
      <c r="D358" s="3"/>
      <c r="E358" s="3"/>
      <c r="F358" s="3"/>
      <c r="G358" s="3"/>
      <c r="H358" s="3"/>
      <c r="I358" s="3"/>
      <c r="J358" s="3"/>
      <c r="K358" s="3"/>
      <c r="L358" s="3"/>
      <c r="M358" s="3"/>
      <c r="N358" s="3"/>
      <c r="O358" s="3"/>
      <c r="P358" s="3"/>
      <c r="Q358" s="3"/>
      <c r="R358" s="3"/>
      <c r="S358" s="3"/>
      <c r="T358" s="3"/>
    </row>
    <row r="359" spans="1:20" ht="15.75" customHeight="1" x14ac:dyDescent="0.3">
      <c r="A359" s="3"/>
      <c r="B359" s="3"/>
      <c r="C359" s="3"/>
      <c r="D359" s="3"/>
      <c r="E359" s="3"/>
      <c r="F359" s="3"/>
      <c r="G359" s="3"/>
      <c r="H359" s="3"/>
      <c r="I359" s="3"/>
      <c r="J359" s="3"/>
      <c r="K359" s="3"/>
      <c r="L359" s="3"/>
      <c r="M359" s="3"/>
      <c r="N359" s="3"/>
      <c r="O359" s="3"/>
      <c r="P359" s="3"/>
      <c r="Q359" s="3"/>
      <c r="R359" s="3"/>
      <c r="S359" s="3"/>
      <c r="T359" s="3"/>
    </row>
    <row r="360" spans="1:20" ht="15.75" customHeight="1" x14ac:dyDescent="0.3">
      <c r="A360" s="3"/>
      <c r="B360" s="3"/>
      <c r="C360" s="3"/>
      <c r="D360" s="3"/>
      <c r="E360" s="3"/>
      <c r="F360" s="3"/>
      <c r="G360" s="3"/>
      <c r="H360" s="3"/>
      <c r="I360" s="3"/>
      <c r="J360" s="3"/>
      <c r="K360" s="3"/>
      <c r="L360" s="3"/>
      <c r="M360" s="3"/>
      <c r="N360" s="3"/>
      <c r="O360" s="3"/>
      <c r="P360" s="3"/>
      <c r="Q360" s="3"/>
      <c r="R360" s="3"/>
      <c r="S360" s="3"/>
      <c r="T360" s="3"/>
    </row>
    <row r="361" spans="1:20" ht="15.75" customHeight="1" x14ac:dyDescent="0.3">
      <c r="A361" s="3"/>
      <c r="B361" s="3"/>
      <c r="C361" s="3"/>
      <c r="D361" s="3"/>
      <c r="E361" s="3"/>
      <c r="F361" s="3"/>
      <c r="G361" s="3"/>
      <c r="H361" s="3"/>
      <c r="I361" s="3"/>
      <c r="J361" s="3"/>
      <c r="K361" s="3"/>
      <c r="L361" s="3"/>
      <c r="M361" s="3"/>
      <c r="N361" s="3"/>
      <c r="O361" s="3"/>
      <c r="P361" s="3"/>
      <c r="Q361" s="3"/>
      <c r="R361" s="3"/>
      <c r="S361" s="3"/>
      <c r="T361" s="3"/>
    </row>
    <row r="362" spans="1:20" ht="15.75" customHeight="1" x14ac:dyDescent="0.3">
      <c r="A362" s="3"/>
      <c r="B362" s="3"/>
      <c r="C362" s="3"/>
      <c r="D362" s="3"/>
      <c r="E362" s="3"/>
      <c r="F362" s="3"/>
      <c r="G362" s="3"/>
      <c r="H362" s="3"/>
      <c r="I362" s="3"/>
      <c r="J362" s="3"/>
      <c r="K362" s="3"/>
      <c r="L362" s="3"/>
      <c r="M362" s="3"/>
      <c r="N362" s="3"/>
      <c r="O362" s="3"/>
      <c r="P362" s="3"/>
      <c r="Q362" s="3"/>
      <c r="R362" s="3"/>
      <c r="S362" s="3"/>
      <c r="T362" s="3"/>
    </row>
    <row r="363" spans="1:20" ht="15.75" customHeight="1" x14ac:dyDescent="0.3">
      <c r="A363" s="3"/>
      <c r="B363" s="3"/>
      <c r="C363" s="3"/>
      <c r="D363" s="3"/>
      <c r="E363" s="3"/>
      <c r="F363" s="3"/>
      <c r="G363" s="3"/>
      <c r="H363" s="3"/>
      <c r="I363" s="3"/>
      <c r="J363" s="3"/>
      <c r="K363" s="3"/>
      <c r="L363" s="3"/>
      <c r="M363" s="3"/>
      <c r="N363" s="3"/>
      <c r="O363" s="3"/>
      <c r="P363" s="3"/>
      <c r="Q363" s="3"/>
      <c r="R363" s="3"/>
      <c r="S363" s="3"/>
      <c r="T363" s="3"/>
    </row>
    <row r="364" spans="1:20" ht="15.75" customHeight="1" x14ac:dyDescent="0.3">
      <c r="A364" s="3"/>
      <c r="B364" s="3"/>
      <c r="C364" s="3"/>
      <c r="D364" s="3"/>
      <c r="E364" s="3"/>
      <c r="F364" s="3"/>
      <c r="G364" s="3"/>
      <c r="H364" s="3"/>
      <c r="I364" s="3"/>
      <c r="J364" s="3"/>
      <c r="K364" s="3"/>
      <c r="L364" s="3"/>
      <c r="M364" s="3"/>
      <c r="N364" s="3"/>
      <c r="O364" s="3"/>
      <c r="P364" s="3"/>
      <c r="Q364" s="3"/>
      <c r="R364" s="3"/>
      <c r="S364" s="3"/>
      <c r="T364" s="3"/>
    </row>
    <row r="365" spans="1:20" ht="15.75" customHeight="1" x14ac:dyDescent="0.3">
      <c r="A365" s="3"/>
      <c r="B365" s="3"/>
      <c r="C365" s="3"/>
      <c r="D365" s="3"/>
      <c r="E365" s="3"/>
      <c r="F365" s="3"/>
      <c r="G365" s="3"/>
      <c r="H365" s="3"/>
      <c r="I365" s="3"/>
      <c r="J365" s="3"/>
      <c r="K365" s="3"/>
      <c r="L365" s="3"/>
      <c r="M365" s="3"/>
      <c r="N365" s="3"/>
      <c r="O365" s="3"/>
      <c r="P365" s="3"/>
      <c r="Q365" s="3"/>
      <c r="R365" s="3"/>
      <c r="S365" s="3"/>
      <c r="T365" s="3"/>
    </row>
    <row r="366" spans="1:20" ht="15.75" customHeight="1" x14ac:dyDescent="0.3">
      <c r="A366" s="3"/>
      <c r="B366" s="3"/>
      <c r="C366" s="3"/>
      <c r="D366" s="3"/>
      <c r="E366" s="3"/>
      <c r="F366" s="3"/>
      <c r="G366" s="3"/>
      <c r="H366" s="3"/>
      <c r="I366" s="3"/>
      <c r="J366" s="3"/>
      <c r="K366" s="3"/>
      <c r="L366" s="3"/>
      <c r="M366" s="3"/>
      <c r="N366" s="3"/>
      <c r="O366" s="3"/>
      <c r="P366" s="3"/>
      <c r="Q366" s="3"/>
      <c r="R366" s="3"/>
      <c r="S366" s="3"/>
      <c r="T366" s="3"/>
    </row>
    <row r="367" spans="1:20" ht="15.75" customHeight="1" x14ac:dyDescent="0.3">
      <c r="A367" s="3"/>
      <c r="B367" s="3"/>
      <c r="C367" s="3"/>
      <c r="D367" s="3"/>
      <c r="E367" s="3"/>
      <c r="F367" s="3"/>
      <c r="G367" s="3"/>
      <c r="H367" s="3"/>
      <c r="I367" s="3"/>
      <c r="J367" s="3"/>
      <c r="K367" s="3"/>
      <c r="L367" s="3"/>
      <c r="M367" s="3"/>
      <c r="N367" s="3"/>
      <c r="O367" s="3"/>
      <c r="P367" s="3"/>
      <c r="Q367" s="3"/>
      <c r="R367" s="3"/>
      <c r="S367" s="3"/>
      <c r="T367" s="3"/>
    </row>
    <row r="368" spans="1:20" ht="15.75" customHeight="1" x14ac:dyDescent="0.3">
      <c r="A368" s="3"/>
      <c r="B368" s="3"/>
      <c r="C368" s="3"/>
      <c r="D368" s="3"/>
      <c r="E368" s="3"/>
      <c r="F368" s="3"/>
      <c r="G368" s="3"/>
      <c r="H368" s="3"/>
      <c r="I368" s="3"/>
      <c r="J368" s="3"/>
      <c r="K368" s="3"/>
      <c r="L368" s="3"/>
      <c r="M368" s="3"/>
      <c r="N368" s="3"/>
      <c r="O368" s="3"/>
      <c r="P368" s="3"/>
      <c r="Q368" s="3"/>
      <c r="R368" s="3"/>
      <c r="S368" s="3"/>
      <c r="T368" s="3"/>
    </row>
    <row r="369" spans="1:20" ht="15.75" customHeight="1" x14ac:dyDescent="0.3">
      <c r="A369" s="3"/>
      <c r="B369" s="3"/>
      <c r="C369" s="3"/>
      <c r="D369" s="3"/>
      <c r="E369" s="3"/>
      <c r="F369" s="3"/>
      <c r="G369" s="3"/>
      <c r="H369" s="3"/>
      <c r="I369" s="3"/>
      <c r="J369" s="3"/>
      <c r="K369" s="3"/>
      <c r="L369" s="3"/>
      <c r="M369" s="3"/>
      <c r="N369" s="3"/>
      <c r="O369" s="3"/>
      <c r="P369" s="3"/>
      <c r="Q369" s="3"/>
      <c r="R369" s="3"/>
      <c r="S369" s="3"/>
      <c r="T369" s="3"/>
    </row>
    <row r="370" spans="1:20" ht="15.75" customHeight="1" x14ac:dyDescent="0.3">
      <c r="A370" s="3"/>
      <c r="B370" s="3"/>
      <c r="C370" s="3"/>
      <c r="D370" s="3"/>
      <c r="E370" s="3"/>
      <c r="F370" s="3"/>
      <c r="G370" s="3"/>
      <c r="H370" s="3"/>
      <c r="I370" s="3"/>
      <c r="J370" s="3"/>
      <c r="K370" s="3"/>
      <c r="L370" s="3"/>
      <c r="M370" s="3"/>
      <c r="N370" s="3"/>
      <c r="O370" s="3"/>
      <c r="P370" s="3"/>
      <c r="Q370" s="3"/>
      <c r="R370" s="3"/>
      <c r="S370" s="3"/>
      <c r="T370" s="3"/>
    </row>
    <row r="371" spans="1:20" ht="15.75" customHeight="1" x14ac:dyDescent="0.3">
      <c r="A371" s="3"/>
      <c r="B371" s="3"/>
      <c r="C371" s="3"/>
      <c r="D371" s="3"/>
      <c r="E371" s="3"/>
      <c r="F371" s="3"/>
      <c r="G371" s="3"/>
      <c r="H371" s="3"/>
      <c r="I371" s="3"/>
      <c r="J371" s="3"/>
      <c r="K371" s="3"/>
      <c r="L371" s="3"/>
      <c r="M371" s="3"/>
      <c r="N371" s="3"/>
      <c r="O371" s="3"/>
      <c r="P371" s="3"/>
      <c r="Q371" s="3"/>
      <c r="R371" s="3"/>
      <c r="S371" s="3"/>
      <c r="T371" s="3"/>
    </row>
    <row r="372" spans="1:20" ht="15.75" customHeight="1" x14ac:dyDescent="0.3">
      <c r="A372" s="3"/>
      <c r="B372" s="3"/>
      <c r="C372" s="3"/>
      <c r="D372" s="3"/>
      <c r="E372" s="3"/>
      <c r="F372" s="3"/>
      <c r="G372" s="3"/>
      <c r="H372" s="3"/>
      <c r="I372" s="3"/>
      <c r="J372" s="3"/>
      <c r="K372" s="3"/>
      <c r="L372" s="3"/>
      <c r="M372" s="3"/>
      <c r="N372" s="3"/>
      <c r="O372" s="3"/>
      <c r="P372" s="3"/>
      <c r="Q372" s="3"/>
      <c r="R372" s="3"/>
      <c r="S372" s="3"/>
      <c r="T372" s="3"/>
    </row>
    <row r="373" spans="1:20" ht="15.75" customHeight="1" x14ac:dyDescent="0.3">
      <c r="A373" s="3"/>
      <c r="B373" s="3"/>
      <c r="C373" s="3"/>
      <c r="D373" s="3"/>
      <c r="E373" s="3"/>
      <c r="F373" s="3"/>
      <c r="G373" s="3"/>
      <c r="H373" s="3"/>
      <c r="I373" s="3"/>
      <c r="J373" s="3"/>
      <c r="K373" s="3"/>
      <c r="L373" s="3"/>
      <c r="M373" s="3"/>
      <c r="N373" s="3"/>
      <c r="O373" s="3"/>
      <c r="P373" s="3"/>
      <c r="Q373" s="3"/>
      <c r="R373" s="3"/>
      <c r="S373" s="3"/>
      <c r="T373" s="3"/>
    </row>
    <row r="374" spans="1:20" ht="15.75" customHeight="1" x14ac:dyDescent="0.3">
      <c r="A374" s="3"/>
      <c r="B374" s="3"/>
      <c r="C374" s="3"/>
      <c r="D374" s="3"/>
      <c r="E374" s="3"/>
      <c r="F374" s="3"/>
      <c r="G374" s="3"/>
      <c r="H374" s="3"/>
      <c r="I374" s="3"/>
      <c r="J374" s="3"/>
      <c r="K374" s="3"/>
      <c r="L374" s="3"/>
      <c r="M374" s="3"/>
      <c r="N374" s="3"/>
      <c r="O374" s="3"/>
      <c r="P374" s="3"/>
      <c r="Q374" s="3"/>
      <c r="R374" s="3"/>
      <c r="S374" s="3"/>
      <c r="T374" s="3"/>
    </row>
    <row r="375" spans="1:20" ht="15.75" customHeight="1" x14ac:dyDescent="0.3">
      <c r="A375" s="3"/>
      <c r="B375" s="3"/>
      <c r="C375" s="3"/>
      <c r="D375" s="3"/>
      <c r="E375" s="3"/>
      <c r="F375" s="3"/>
      <c r="G375" s="3"/>
      <c r="H375" s="3"/>
      <c r="I375" s="3"/>
      <c r="J375" s="3"/>
      <c r="K375" s="3"/>
      <c r="L375" s="3"/>
      <c r="M375" s="3"/>
      <c r="N375" s="3"/>
      <c r="O375" s="3"/>
      <c r="P375" s="3"/>
      <c r="Q375" s="3"/>
      <c r="R375" s="3"/>
      <c r="S375" s="3"/>
      <c r="T375" s="3"/>
    </row>
    <row r="376" spans="1:20" ht="15.75" customHeight="1" x14ac:dyDescent="0.3">
      <c r="A376" s="3"/>
      <c r="B376" s="3"/>
      <c r="C376" s="3"/>
      <c r="D376" s="3"/>
      <c r="E376" s="3"/>
      <c r="F376" s="3"/>
      <c r="G376" s="3"/>
      <c r="H376" s="3"/>
      <c r="I376" s="3"/>
      <c r="J376" s="3"/>
      <c r="K376" s="3"/>
      <c r="L376" s="3"/>
      <c r="M376" s="3"/>
      <c r="N376" s="3"/>
      <c r="O376" s="3"/>
      <c r="P376" s="3"/>
      <c r="Q376" s="3"/>
      <c r="R376" s="3"/>
      <c r="S376" s="3"/>
      <c r="T376" s="3"/>
    </row>
    <row r="377" spans="1:20" ht="15.75" customHeight="1" x14ac:dyDescent="0.3">
      <c r="A377" s="3"/>
      <c r="B377" s="3"/>
      <c r="C377" s="3"/>
      <c r="D377" s="3"/>
      <c r="E377" s="3"/>
      <c r="F377" s="3"/>
      <c r="G377" s="3"/>
      <c r="H377" s="3"/>
      <c r="I377" s="3"/>
      <c r="J377" s="3"/>
      <c r="K377" s="3"/>
      <c r="L377" s="3"/>
      <c r="M377" s="3"/>
      <c r="N377" s="3"/>
      <c r="O377" s="3"/>
      <c r="P377" s="3"/>
      <c r="Q377" s="3"/>
      <c r="R377" s="3"/>
      <c r="S377" s="3"/>
      <c r="T377" s="3"/>
    </row>
    <row r="378" spans="1:20" ht="15.75" customHeight="1" x14ac:dyDescent="0.3">
      <c r="A378" s="3"/>
      <c r="B378" s="3"/>
      <c r="C378" s="3"/>
      <c r="D378" s="3"/>
      <c r="E378" s="3"/>
      <c r="F378" s="3"/>
      <c r="G378" s="3"/>
      <c r="H378" s="3"/>
      <c r="I378" s="3"/>
      <c r="J378" s="3"/>
      <c r="K378" s="3"/>
      <c r="L378" s="3"/>
      <c r="M378" s="3"/>
      <c r="N378" s="3"/>
      <c r="O378" s="3"/>
      <c r="P378" s="3"/>
      <c r="Q378" s="3"/>
      <c r="R378" s="3"/>
      <c r="S378" s="3"/>
      <c r="T378" s="3"/>
    </row>
    <row r="379" spans="1:20" ht="15.75" customHeight="1" x14ac:dyDescent="0.3">
      <c r="A379" s="3"/>
      <c r="B379" s="3"/>
      <c r="C379" s="3"/>
      <c r="D379" s="3"/>
      <c r="E379" s="3"/>
      <c r="F379" s="3"/>
      <c r="G379" s="3"/>
      <c r="H379" s="3"/>
      <c r="I379" s="3"/>
      <c r="J379" s="3"/>
      <c r="K379" s="3"/>
      <c r="L379" s="3"/>
      <c r="M379" s="3"/>
      <c r="N379" s="3"/>
      <c r="O379" s="3"/>
      <c r="P379" s="3"/>
      <c r="Q379" s="3"/>
      <c r="R379" s="3"/>
      <c r="S379" s="3"/>
      <c r="T379" s="3"/>
    </row>
    <row r="380" spans="1:20" ht="15.75" customHeight="1" x14ac:dyDescent="0.3">
      <c r="A380" s="3"/>
      <c r="B380" s="3"/>
      <c r="C380" s="3"/>
      <c r="D380" s="3"/>
      <c r="E380" s="3"/>
      <c r="F380" s="3"/>
      <c r="G380" s="3"/>
      <c r="H380" s="3"/>
      <c r="I380" s="3"/>
      <c r="J380" s="3"/>
      <c r="K380" s="3"/>
      <c r="L380" s="3"/>
      <c r="M380" s="3"/>
      <c r="N380" s="3"/>
      <c r="O380" s="3"/>
      <c r="P380" s="3"/>
      <c r="Q380" s="3"/>
      <c r="R380" s="3"/>
      <c r="S380" s="3"/>
      <c r="T380" s="3"/>
    </row>
    <row r="381" spans="1:20" ht="15.75" customHeight="1" x14ac:dyDescent="0.3">
      <c r="A381" s="3"/>
      <c r="B381" s="3"/>
      <c r="C381" s="3"/>
      <c r="D381" s="3"/>
      <c r="E381" s="3"/>
      <c r="F381" s="3"/>
      <c r="G381" s="3"/>
      <c r="H381" s="3"/>
      <c r="I381" s="3"/>
      <c r="J381" s="3"/>
      <c r="K381" s="3"/>
      <c r="L381" s="3"/>
      <c r="M381" s="3"/>
      <c r="N381" s="3"/>
      <c r="O381" s="3"/>
      <c r="P381" s="3"/>
      <c r="Q381" s="3"/>
      <c r="R381" s="3"/>
      <c r="S381" s="3"/>
      <c r="T381" s="3"/>
    </row>
    <row r="382" spans="1:20" ht="15.75" customHeight="1" x14ac:dyDescent="0.3">
      <c r="A382" s="3"/>
      <c r="B382" s="3"/>
      <c r="C382" s="3"/>
      <c r="D382" s="3"/>
      <c r="E382" s="3"/>
      <c r="F382" s="3"/>
      <c r="G382" s="3"/>
      <c r="H382" s="3"/>
      <c r="I382" s="3"/>
      <c r="J382" s="3"/>
      <c r="K382" s="3"/>
      <c r="L382" s="3"/>
      <c r="M382" s="3"/>
      <c r="N382" s="3"/>
      <c r="O382" s="3"/>
      <c r="P382" s="3"/>
      <c r="Q382" s="3"/>
      <c r="R382" s="3"/>
      <c r="S382" s="3"/>
      <c r="T382" s="3"/>
    </row>
    <row r="383" spans="1:20" ht="15.75" customHeight="1" x14ac:dyDescent="0.3">
      <c r="A383" s="3"/>
      <c r="B383" s="3"/>
      <c r="C383" s="3"/>
      <c r="D383" s="3"/>
      <c r="E383" s="3"/>
      <c r="F383" s="3"/>
      <c r="G383" s="3"/>
      <c r="H383" s="3"/>
      <c r="I383" s="3"/>
      <c r="J383" s="3"/>
      <c r="K383" s="3"/>
      <c r="L383" s="3"/>
      <c r="M383" s="3"/>
      <c r="N383" s="3"/>
      <c r="O383" s="3"/>
      <c r="P383" s="3"/>
      <c r="Q383" s="3"/>
      <c r="R383" s="3"/>
      <c r="S383" s="3"/>
      <c r="T383" s="3"/>
    </row>
    <row r="384" spans="1:20" ht="15.75" customHeight="1" x14ac:dyDescent="0.3">
      <c r="A384" s="3"/>
      <c r="B384" s="3"/>
      <c r="C384" s="3"/>
      <c r="D384" s="3"/>
      <c r="E384" s="3"/>
      <c r="F384" s="3"/>
      <c r="G384" s="3"/>
      <c r="H384" s="3"/>
      <c r="I384" s="3"/>
      <c r="J384" s="3"/>
      <c r="K384" s="3"/>
      <c r="L384" s="3"/>
      <c r="M384" s="3"/>
      <c r="N384" s="3"/>
      <c r="O384" s="3"/>
      <c r="P384" s="3"/>
      <c r="Q384" s="3"/>
      <c r="R384" s="3"/>
      <c r="S384" s="3"/>
      <c r="T384" s="3"/>
    </row>
    <row r="385" spans="1:20" ht="15.75" customHeight="1" x14ac:dyDescent="0.3">
      <c r="A385" s="3"/>
      <c r="B385" s="3"/>
      <c r="C385" s="3"/>
      <c r="D385" s="3"/>
      <c r="E385" s="3"/>
      <c r="F385" s="3"/>
      <c r="G385" s="3"/>
      <c r="H385" s="3"/>
      <c r="I385" s="3"/>
      <c r="J385" s="3"/>
      <c r="K385" s="3"/>
      <c r="L385" s="3"/>
      <c r="M385" s="3"/>
      <c r="N385" s="3"/>
      <c r="O385" s="3"/>
      <c r="P385" s="3"/>
      <c r="Q385" s="3"/>
      <c r="R385" s="3"/>
      <c r="S385" s="3"/>
      <c r="T385" s="3"/>
    </row>
    <row r="386" spans="1:20" ht="15.75" customHeight="1" x14ac:dyDescent="0.3">
      <c r="A386" s="3"/>
      <c r="B386" s="3"/>
      <c r="C386" s="3"/>
      <c r="D386" s="3"/>
      <c r="E386" s="3"/>
      <c r="F386" s="3"/>
      <c r="G386" s="3"/>
      <c r="H386" s="3"/>
      <c r="I386" s="3"/>
      <c r="J386" s="3"/>
      <c r="K386" s="3"/>
      <c r="L386" s="3"/>
      <c r="M386" s="3"/>
      <c r="N386" s="3"/>
      <c r="O386" s="3"/>
      <c r="P386" s="3"/>
      <c r="Q386" s="3"/>
      <c r="R386" s="3"/>
      <c r="S386" s="3"/>
      <c r="T386" s="3"/>
    </row>
    <row r="387" spans="1:20" ht="15.75" customHeight="1" x14ac:dyDescent="0.3">
      <c r="A387" s="3"/>
      <c r="B387" s="3"/>
      <c r="C387" s="3"/>
      <c r="D387" s="3"/>
      <c r="E387" s="3"/>
      <c r="F387" s="3"/>
      <c r="G387" s="3"/>
      <c r="H387" s="3"/>
      <c r="I387" s="3"/>
      <c r="J387" s="3"/>
      <c r="K387" s="3"/>
      <c r="L387" s="3"/>
      <c r="M387" s="3"/>
      <c r="N387" s="3"/>
      <c r="O387" s="3"/>
      <c r="P387" s="3"/>
      <c r="Q387" s="3"/>
      <c r="R387" s="3"/>
      <c r="S387" s="3"/>
      <c r="T387" s="3"/>
    </row>
    <row r="388" spans="1:20" ht="15.75" customHeight="1" x14ac:dyDescent="0.3">
      <c r="A388" s="3"/>
      <c r="B388" s="3"/>
      <c r="C388" s="3"/>
      <c r="D388" s="3"/>
      <c r="E388" s="3"/>
      <c r="F388" s="3"/>
      <c r="G388" s="3"/>
      <c r="H388" s="3"/>
      <c r="I388" s="3"/>
      <c r="J388" s="3"/>
      <c r="K388" s="3"/>
      <c r="L388" s="3"/>
      <c r="M388" s="3"/>
      <c r="N388" s="3"/>
      <c r="O388" s="3"/>
      <c r="P388" s="3"/>
      <c r="Q388" s="3"/>
      <c r="R388" s="3"/>
      <c r="S388" s="3"/>
      <c r="T388" s="3"/>
    </row>
    <row r="389" spans="1:20" ht="15.75" customHeight="1" x14ac:dyDescent="0.3">
      <c r="A389" s="3"/>
      <c r="B389" s="3"/>
      <c r="C389" s="3"/>
      <c r="D389" s="3"/>
      <c r="E389" s="3"/>
      <c r="F389" s="3"/>
      <c r="G389" s="3"/>
      <c r="H389" s="3"/>
      <c r="I389" s="3"/>
      <c r="J389" s="3"/>
      <c r="K389" s="3"/>
      <c r="L389" s="3"/>
      <c r="M389" s="3"/>
      <c r="N389" s="3"/>
      <c r="O389" s="3"/>
      <c r="P389" s="3"/>
      <c r="Q389" s="3"/>
      <c r="R389" s="3"/>
      <c r="S389" s="3"/>
      <c r="T389" s="3"/>
    </row>
    <row r="390" spans="1:20" ht="15.75" customHeight="1" x14ac:dyDescent="0.3">
      <c r="A390" s="3"/>
      <c r="B390" s="3"/>
      <c r="C390" s="3"/>
      <c r="D390" s="3"/>
      <c r="E390" s="3"/>
      <c r="F390" s="3"/>
      <c r="G390" s="3"/>
      <c r="H390" s="3"/>
      <c r="I390" s="3"/>
      <c r="J390" s="3"/>
      <c r="K390" s="3"/>
      <c r="L390" s="3"/>
      <c r="M390" s="3"/>
      <c r="N390" s="3"/>
      <c r="O390" s="3"/>
      <c r="P390" s="3"/>
      <c r="Q390" s="3"/>
      <c r="R390" s="3"/>
      <c r="S390" s="3"/>
      <c r="T390" s="3"/>
    </row>
    <row r="391" spans="1:20" ht="15.75" customHeight="1" x14ac:dyDescent="0.3">
      <c r="A391" s="3"/>
      <c r="B391" s="3"/>
      <c r="C391" s="3"/>
      <c r="D391" s="3"/>
      <c r="E391" s="3"/>
      <c r="F391" s="3"/>
      <c r="G391" s="3"/>
      <c r="H391" s="3"/>
      <c r="I391" s="3"/>
      <c r="J391" s="3"/>
      <c r="K391" s="3"/>
      <c r="L391" s="3"/>
      <c r="M391" s="3"/>
      <c r="N391" s="3"/>
      <c r="O391" s="3"/>
      <c r="P391" s="3"/>
      <c r="Q391" s="3"/>
      <c r="R391" s="3"/>
      <c r="S391" s="3"/>
      <c r="T391" s="3"/>
    </row>
    <row r="392" spans="1:20" ht="15.75" customHeight="1" x14ac:dyDescent="0.3">
      <c r="A392" s="3"/>
      <c r="B392" s="3"/>
      <c r="C392" s="3"/>
      <c r="D392" s="3"/>
      <c r="E392" s="3"/>
      <c r="F392" s="3"/>
      <c r="G392" s="3"/>
      <c r="H392" s="3"/>
      <c r="I392" s="3"/>
      <c r="J392" s="3"/>
      <c r="K392" s="3"/>
      <c r="L392" s="3"/>
      <c r="M392" s="3"/>
      <c r="N392" s="3"/>
      <c r="O392" s="3"/>
      <c r="P392" s="3"/>
      <c r="Q392" s="3"/>
      <c r="R392" s="3"/>
      <c r="S392" s="3"/>
      <c r="T392" s="3"/>
    </row>
    <row r="393" spans="1:20" ht="15.75" customHeight="1" x14ac:dyDescent="0.3">
      <c r="A393" s="3"/>
      <c r="B393" s="3"/>
      <c r="C393" s="3"/>
      <c r="D393" s="3"/>
      <c r="E393" s="3"/>
      <c r="F393" s="3"/>
      <c r="G393" s="3"/>
      <c r="H393" s="3"/>
      <c r="I393" s="3"/>
      <c r="J393" s="3"/>
      <c r="K393" s="3"/>
      <c r="L393" s="3"/>
      <c r="M393" s="3"/>
      <c r="N393" s="3"/>
      <c r="O393" s="3"/>
      <c r="P393" s="3"/>
      <c r="Q393" s="3"/>
      <c r="R393" s="3"/>
      <c r="S393" s="3"/>
      <c r="T393" s="3"/>
    </row>
    <row r="394" spans="1:20" ht="15.75" customHeight="1" x14ac:dyDescent="0.3">
      <c r="A394" s="3"/>
      <c r="B394" s="3"/>
      <c r="C394" s="3"/>
      <c r="D394" s="3"/>
      <c r="E394" s="3"/>
      <c r="F394" s="3"/>
      <c r="G394" s="3"/>
      <c r="H394" s="3"/>
      <c r="I394" s="3"/>
      <c r="J394" s="3"/>
      <c r="K394" s="3"/>
      <c r="L394" s="3"/>
      <c r="M394" s="3"/>
      <c r="N394" s="3"/>
      <c r="O394" s="3"/>
      <c r="P394" s="3"/>
      <c r="Q394" s="3"/>
      <c r="R394" s="3"/>
      <c r="S394" s="3"/>
      <c r="T394" s="3"/>
    </row>
    <row r="395" spans="1:20" ht="15.75" customHeight="1" x14ac:dyDescent="0.3">
      <c r="A395" s="3"/>
      <c r="B395" s="3"/>
      <c r="C395" s="3"/>
      <c r="D395" s="3"/>
      <c r="E395" s="3"/>
      <c r="F395" s="3"/>
      <c r="G395" s="3"/>
      <c r="H395" s="3"/>
      <c r="I395" s="3"/>
      <c r="J395" s="3"/>
      <c r="K395" s="3"/>
      <c r="L395" s="3"/>
      <c r="M395" s="3"/>
      <c r="N395" s="3"/>
      <c r="O395" s="3"/>
      <c r="P395" s="3"/>
      <c r="Q395" s="3"/>
      <c r="R395" s="3"/>
      <c r="S395" s="3"/>
      <c r="T395" s="3"/>
    </row>
    <row r="396" spans="1:20" ht="15.75" customHeight="1" x14ac:dyDescent="0.3">
      <c r="A396" s="3"/>
      <c r="B396" s="3"/>
      <c r="C396" s="3"/>
      <c r="D396" s="3"/>
      <c r="E396" s="3"/>
      <c r="F396" s="3"/>
      <c r="G396" s="3"/>
      <c r="H396" s="3"/>
      <c r="I396" s="3"/>
      <c r="J396" s="3"/>
      <c r="K396" s="3"/>
      <c r="L396" s="3"/>
      <c r="M396" s="3"/>
      <c r="N396" s="3"/>
      <c r="O396" s="3"/>
      <c r="P396" s="3"/>
      <c r="Q396" s="3"/>
      <c r="R396" s="3"/>
      <c r="S396" s="3"/>
      <c r="T396" s="3"/>
    </row>
    <row r="397" spans="1:20" ht="15.75" customHeight="1" x14ac:dyDescent="0.3">
      <c r="A397" s="3"/>
      <c r="B397" s="3"/>
      <c r="C397" s="3"/>
      <c r="D397" s="3"/>
      <c r="E397" s="3"/>
      <c r="F397" s="3"/>
      <c r="G397" s="3"/>
      <c r="H397" s="3"/>
      <c r="I397" s="3"/>
      <c r="J397" s="3"/>
      <c r="K397" s="3"/>
      <c r="L397" s="3"/>
      <c r="M397" s="3"/>
      <c r="N397" s="3"/>
      <c r="O397" s="3"/>
      <c r="P397" s="3"/>
      <c r="Q397" s="3"/>
      <c r="R397" s="3"/>
      <c r="S397" s="3"/>
      <c r="T397" s="3"/>
    </row>
    <row r="398" spans="1:20" ht="15.75" customHeight="1" x14ac:dyDescent="0.3">
      <c r="A398" s="3"/>
      <c r="B398" s="3"/>
      <c r="C398" s="3"/>
      <c r="D398" s="3"/>
      <c r="E398" s="3"/>
      <c r="F398" s="3"/>
      <c r="G398" s="3"/>
      <c r="H398" s="3"/>
      <c r="I398" s="3"/>
      <c r="J398" s="3"/>
      <c r="K398" s="3"/>
      <c r="L398" s="3"/>
      <c r="M398" s="3"/>
      <c r="N398" s="3"/>
      <c r="O398" s="3"/>
      <c r="P398" s="3"/>
      <c r="Q398" s="3"/>
      <c r="R398" s="3"/>
      <c r="S398" s="3"/>
      <c r="T398" s="3"/>
    </row>
    <row r="399" spans="1:20" ht="15.75" customHeight="1" x14ac:dyDescent="0.3">
      <c r="A399" s="3"/>
      <c r="B399" s="3"/>
      <c r="C399" s="3"/>
      <c r="D399" s="3"/>
      <c r="E399" s="3"/>
      <c r="F399" s="3"/>
      <c r="G399" s="3"/>
      <c r="H399" s="3"/>
      <c r="I399" s="3"/>
      <c r="J399" s="3"/>
      <c r="K399" s="3"/>
      <c r="L399" s="3"/>
      <c r="M399" s="3"/>
      <c r="N399" s="3"/>
      <c r="O399" s="3"/>
      <c r="P399" s="3"/>
      <c r="Q399" s="3"/>
      <c r="R399" s="3"/>
      <c r="S399" s="3"/>
      <c r="T399" s="3"/>
    </row>
    <row r="400" spans="1:20" ht="15.75" customHeight="1" x14ac:dyDescent="0.3">
      <c r="A400" s="3"/>
      <c r="B400" s="3"/>
      <c r="C400" s="3"/>
      <c r="D400" s="3"/>
      <c r="E400" s="3"/>
      <c r="F400" s="3"/>
      <c r="G400" s="3"/>
      <c r="H400" s="3"/>
      <c r="I400" s="3"/>
      <c r="J400" s="3"/>
      <c r="K400" s="3"/>
      <c r="L400" s="3"/>
      <c r="M400" s="3"/>
      <c r="N400" s="3"/>
      <c r="O400" s="3"/>
      <c r="P400" s="3"/>
      <c r="Q400" s="3"/>
      <c r="R400" s="3"/>
      <c r="S400" s="3"/>
      <c r="T400" s="3"/>
    </row>
    <row r="401" spans="1:20" ht="15.75" customHeight="1" x14ac:dyDescent="0.3">
      <c r="A401" s="3"/>
      <c r="B401" s="3"/>
      <c r="C401" s="3"/>
      <c r="D401" s="3"/>
      <c r="E401" s="3"/>
      <c r="F401" s="3"/>
      <c r="G401" s="3"/>
      <c r="H401" s="3"/>
      <c r="I401" s="3"/>
      <c r="J401" s="3"/>
      <c r="K401" s="3"/>
      <c r="L401" s="3"/>
      <c r="M401" s="3"/>
      <c r="N401" s="3"/>
      <c r="O401" s="3"/>
      <c r="P401" s="3"/>
      <c r="Q401" s="3"/>
      <c r="R401" s="3"/>
      <c r="S401" s="3"/>
      <c r="T401" s="3"/>
    </row>
    <row r="402" spans="1:20" ht="15.75" customHeight="1" x14ac:dyDescent="0.3">
      <c r="A402" s="3"/>
      <c r="B402" s="3"/>
      <c r="C402" s="3"/>
      <c r="D402" s="3"/>
      <c r="E402" s="3"/>
      <c r="F402" s="3"/>
      <c r="G402" s="3"/>
      <c r="H402" s="3"/>
      <c r="I402" s="3"/>
      <c r="J402" s="3"/>
      <c r="K402" s="3"/>
      <c r="L402" s="3"/>
      <c r="M402" s="3"/>
      <c r="N402" s="3"/>
      <c r="O402" s="3"/>
      <c r="P402" s="3"/>
      <c r="Q402" s="3"/>
      <c r="R402" s="3"/>
      <c r="S402" s="3"/>
      <c r="T402" s="3"/>
    </row>
    <row r="403" spans="1:20" ht="15.75" customHeight="1" x14ac:dyDescent="0.3">
      <c r="A403" s="3"/>
      <c r="B403" s="3"/>
      <c r="C403" s="3"/>
      <c r="D403" s="3"/>
      <c r="E403" s="3"/>
      <c r="F403" s="3"/>
      <c r="G403" s="3"/>
      <c r="H403" s="3"/>
      <c r="I403" s="3"/>
      <c r="J403" s="3"/>
      <c r="K403" s="3"/>
      <c r="L403" s="3"/>
      <c r="M403" s="3"/>
      <c r="N403" s="3"/>
      <c r="O403" s="3"/>
      <c r="P403" s="3"/>
      <c r="Q403" s="3"/>
      <c r="R403" s="3"/>
      <c r="S403" s="3"/>
      <c r="T403" s="3"/>
    </row>
    <row r="404" spans="1:20" ht="15.75" customHeight="1" x14ac:dyDescent="0.3">
      <c r="A404" s="3"/>
      <c r="B404" s="3"/>
      <c r="C404" s="3"/>
      <c r="D404" s="3"/>
      <c r="E404" s="3"/>
      <c r="F404" s="3"/>
      <c r="G404" s="3"/>
      <c r="H404" s="3"/>
      <c r="I404" s="3"/>
      <c r="J404" s="3"/>
      <c r="K404" s="3"/>
      <c r="L404" s="3"/>
      <c r="M404" s="3"/>
      <c r="N404" s="3"/>
      <c r="O404" s="3"/>
      <c r="P404" s="3"/>
      <c r="Q404" s="3"/>
      <c r="R404" s="3"/>
      <c r="S404" s="3"/>
      <c r="T404" s="3"/>
    </row>
    <row r="405" spans="1:20" ht="15.75" customHeight="1" x14ac:dyDescent="0.3">
      <c r="A405" s="3"/>
      <c r="B405" s="3"/>
      <c r="C405" s="3"/>
      <c r="D405" s="3"/>
      <c r="E405" s="3"/>
      <c r="F405" s="3"/>
      <c r="G405" s="3"/>
      <c r="H405" s="3"/>
      <c r="I405" s="3"/>
      <c r="J405" s="3"/>
      <c r="K405" s="3"/>
      <c r="L405" s="3"/>
      <c r="M405" s="3"/>
      <c r="N405" s="3"/>
      <c r="O405" s="3"/>
      <c r="P405" s="3"/>
      <c r="Q405" s="3"/>
      <c r="R405" s="3"/>
      <c r="S405" s="3"/>
      <c r="T405" s="3"/>
    </row>
    <row r="406" spans="1:20" ht="15.75" customHeight="1" x14ac:dyDescent="0.3">
      <c r="A406" s="3"/>
      <c r="B406" s="3"/>
      <c r="C406" s="3"/>
      <c r="D406" s="3"/>
      <c r="E406" s="3"/>
      <c r="F406" s="3"/>
      <c r="G406" s="3"/>
      <c r="H406" s="3"/>
      <c r="I406" s="3"/>
      <c r="J406" s="3"/>
      <c r="K406" s="3"/>
      <c r="L406" s="3"/>
      <c r="M406" s="3"/>
      <c r="N406" s="3"/>
      <c r="O406" s="3"/>
      <c r="P406" s="3"/>
      <c r="Q406" s="3"/>
      <c r="R406" s="3"/>
      <c r="S406" s="3"/>
      <c r="T406" s="3"/>
    </row>
    <row r="407" spans="1:20" ht="15.75" customHeight="1" x14ac:dyDescent="0.3">
      <c r="A407" s="3"/>
      <c r="B407" s="3"/>
      <c r="C407" s="3"/>
      <c r="D407" s="3"/>
      <c r="E407" s="3"/>
      <c r="F407" s="3"/>
      <c r="G407" s="3"/>
      <c r="H407" s="3"/>
      <c r="I407" s="3"/>
      <c r="J407" s="3"/>
      <c r="K407" s="3"/>
      <c r="L407" s="3"/>
      <c r="M407" s="3"/>
      <c r="N407" s="3"/>
      <c r="O407" s="3"/>
      <c r="P407" s="3"/>
      <c r="Q407" s="3"/>
      <c r="R407" s="3"/>
      <c r="S407" s="3"/>
      <c r="T407" s="3"/>
    </row>
    <row r="408" spans="1:20" ht="15.75" customHeight="1" x14ac:dyDescent="0.3">
      <c r="A408" s="3"/>
      <c r="B408" s="3"/>
      <c r="C408" s="3"/>
      <c r="D408" s="3"/>
      <c r="E408" s="3"/>
      <c r="F408" s="3"/>
      <c r="G408" s="3"/>
      <c r="H408" s="3"/>
      <c r="I408" s="3"/>
      <c r="J408" s="3"/>
      <c r="K408" s="3"/>
      <c r="L408" s="3"/>
      <c r="M408" s="3"/>
      <c r="N408" s="3"/>
      <c r="O408" s="3"/>
      <c r="P408" s="3"/>
      <c r="Q408" s="3"/>
      <c r="R408" s="3"/>
      <c r="S408" s="3"/>
      <c r="T408" s="3"/>
    </row>
    <row r="409" spans="1:20" ht="15.75" customHeight="1" x14ac:dyDescent="0.3">
      <c r="A409" s="3"/>
      <c r="B409" s="3"/>
      <c r="C409" s="3"/>
      <c r="D409" s="3"/>
      <c r="E409" s="3"/>
      <c r="F409" s="3"/>
      <c r="G409" s="3"/>
      <c r="H409" s="3"/>
      <c r="I409" s="3"/>
      <c r="J409" s="3"/>
      <c r="K409" s="3"/>
      <c r="L409" s="3"/>
      <c r="M409" s="3"/>
      <c r="N409" s="3"/>
      <c r="O409" s="3"/>
      <c r="P409" s="3"/>
      <c r="Q409" s="3"/>
      <c r="R409" s="3"/>
      <c r="S409" s="3"/>
      <c r="T409" s="3"/>
    </row>
    <row r="410" spans="1:20" ht="15.75" customHeight="1" x14ac:dyDescent="0.3">
      <c r="A410" s="3"/>
      <c r="B410" s="3"/>
      <c r="C410" s="3"/>
      <c r="D410" s="3"/>
      <c r="E410" s="3"/>
      <c r="F410" s="3"/>
      <c r="G410" s="3"/>
      <c r="H410" s="3"/>
      <c r="I410" s="3"/>
      <c r="J410" s="3"/>
      <c r="K410" s="3"/>
      <c r="L410" s="3"/>
      <c r="M410" s="3"/>
      <c r="N410" s="3"/>
      <c r="O410" s="3"/>
      <c r="P410" s="3"/>
      <c r="Q410" s="3"/>
      <c r="R410" s="3"/>
      <c r="S410" s="3"/>
      <c r="T410" s="3"/>
    </row>
    <row r="411" spans="1:20" ht="15.75" customHeight="1" x14ac:dyDescent="0.3">
      <c r="A411" s="3"/>
      <c r="B411" s="3"/>
      <c r="C411" s="3"/>
      <c r="D411" s="3"/>
      <c r="E411" s="3"/>
      <c r="F411" s="3"/>
      <c r="G411" s="3"/>
      <c r="H411" s="3"/>
      <c r="I411" s="3"/>
      <c r="J411" s="3"/>
      <c r="K411" s="3"/>
      <c r="L411" s="3"/>
      <c r="M411" s="3"/>
      <c r="N411" s="3"/>
      <c r="O411" s="3"/>
      <c r="P411" s="3"/>
      <c r="Q411" s="3"/>
      <c r="R411" s="3"/>
      <c r="S411" s="3"/>
      <c r="T411" s="3"/>
    </row>
    <row r="412" spans="1:20" ht="15.75" customHeight="1" x14ac:dyDescent="0.3">
      <c r="A412" s="3"/>
      <c r="B412" s="3"/>
      <c r="C412" s="3"/>
      <c r="D412" s="3"/>
      <c r="E412" s="3"/>
      <c r="F412" s="3"/>
      <c r="G412" s="3"/>
      <c r="H412" s="3"/>
      <c r="I412" s="3"/>
      <c r="J412" s="3"/>
      <c r="K412" s="3"/>
      <c r="L412" s="3"/>
      <c r="M412" s="3"/>
      <c r="N412" s="3"/>
      <c r="O412" s="3"/>
      <c r="P412" s="3"/>
      <c r="Q412" s="3"/>
      <c r="R412" s="3"/>
      <c r="S412" s="3"/>
      <c r="T412" s="3"/>
    </row>
    <row r="413" spans="1:20" ht="15.75" customHeight="1" x14ac:dyDescent="0.3">
      <c r="A413" s="3"/>
      <c r="B413" s="3"/>
      <c r="C413" s="3"/>
      <c r="D413" s="3"/>
      <c r="E413" s="3"/>
      <c r="F413" s="3"/>
      <c r="G413" s="3"/>
      <c r="H413" s="3"/>
      <c r="I413" s="3"/>
      <c r="J413" s="3"/>
      <c r="K413" s="3"/>
      <c r="L413" s="3"/>
      <c r="M413" s="3"/>
      <c r="N413" s="3"/>
      <c r="O413" s="3"/>
      <c r="P413" s="3"/>
      <c r="Q413" s="3"/>
      <c r="R413" s="3"/>
      <c r="S413" s="3"/>
      <c r="T413" s="3"/>
    </row>
    <row r="414" spans="1:20" ht="15.75" customHeight="1" x14ac:dyDescent="0.3">
      <c r="A414" s="3"/>
      <c r="B414" s="3"/>
      <c r="C414" s="3"/>
      <c r="D414" s="3"/>
      <c r="E414" s="3"/>
      <c r="F414" s="3"/>
      <c r="G414" s="3"/>
      <c r="H414" s="3"/>
      <c r="I414" s="3"/>
      <c r="J414" s="3"/>
      <c r="K414" s="3"/>
      <c r="L414" s="3"/>
      <c r="M414" s="3"/>
      <c r="N414" s="3"/>
      <c r="O414" s="3"/>
      <c r="P414" s="3"/>
      <c r="Q414" s="3"/>
      <c r="R414" s="3"/>
      <c r="S414" s="3"/>
      <c r="T414" s="3"/>
    </row>
    <row r="415" spans="1:20" ht="15.75" customHeight="1" x14ac:dyDescent="0.3">
      <c r="A415" s="3"/>
      <c r="B415" s="3"/>
      <c r="C415" s="3"/>
      <c r="D415" s="3"/>
      <c r="E415" s="3"/>
      <c r="F415" s="3"/>
      <c r="G415" s="3"/>
      <c r="H415" s="3"/>
      <c r="I415" s="3"/>
      <c r="J415" s="3"/>
      <c r="K415" s="3"/>
      <c r="L415" s="3"/>
      <c r="M415" s="3"/>
      <c r="N415" s="3"/>
      <c r="O415" s="3"/>
      <c r="P415" s="3"/>
      <c r="Q415" s="3"/>
      <c r="R415" s="3"/>
      <c r="S415" s="3"/>
      <c r="T415" s="3"/>
    </row>
    <row r="416" spans="1:20" ht="15.75" customHeight="1" x14ac:dyDescent="0.3">
      <c r="A416" s="3"/>
      <c r="B416" s="3"/>
      <c r="C416" s="3"/>
      <c r="D416" s="3"/>
      <c r="E416" s="3"/>
      <c r="F416" s="3"/>
      <c r="G416" s="3"/>
      <c r="H416" s="3"/>
      <c r="I416" s="3"/>
      <c r="J416" s="3"/>
      <c r="K416" s="3"/>
      <c r="L416" s="3"/>
      <c r="M416" s="3"/>
      <c r="N416" s="3"/>
      <c r="O416" s="3"/>
      <c r="P416" s="3"/>
      <c r="Q416" s="3"/>
      <c r="R416" s="3"/>
      <c r="S416" s="3"/>
      <c r="T416" s="3"/>
    </row>
    <row r="417" spans="1:20" ht="15.75" customHeight="1" x14ac:dyDescent="0.3">
      <c r="A417" s="3"/>
      <c r="B417" s="3"/>
      <c r="C417" s="3"/>
      <c r="D417" s="3"/>
      <c r="E417" s="3"/>
      <c r="F417" s="3"/>
      <c r="G417" s="3"/>
      <c r="H417" s="3"/>
      <c r="I417" s="3"/>
      <c r="J417" s="3"/>
      <c r="K417" s="3"/>
      <c r="L417" s="3"/>
      <c r="M417" s="3"/>
      <c r="N417" s="3"/>
      <c r="O417" s="3"/>
      <c r="P417" s="3"/>
      <c r="Q417" s="3"/>
      <c r="R417" s="3"/>
      <c r="S417" s="3"/>
      <c r="T417" s="3"/>
    </row>
    <row r="418" spans="1:20" ht="15.75" customHeight="1" x14ac:dyDescent="0.3">
      <c r="A418" s="3"/>
      <c r="B418" s="3"/>
      <c r="C418" s="3"/>
      <c r="D418" s="3"/>
      <c r="E418" s="3"/>
      <c r="F418" s="3"/>
      <c r="G418" s="3"/>
      <c r="H418" s="3"/>
      <c r="I418" s="3"/>
      <c r="J418" s="3"/>
      <c r="K418" s="3"/>
      <c r="L418" s="3"/>
      <c r="M418" s="3"/>
      <c r="N418" s="3"/>
      <c r="O418" s="3"/>
      <c r="P418" s="3"/>
      <c r="Q418" s="3"/>
      <c r="R418" s="3"/>
      <c r="S418" s="3"/>
      <c r="T418" s="3"/>
    </row>
    <row r="419" spans="1:20" ht="15.75" customHeight="1" x14ac:dyDescent="0.3">
      <c r="A419" s="3"/>
      <c r="B419" s="3"/>
      <c r="C419" s="3"/>
      <c r="D419" s="3"/>
      <c r="E419" s="3"/>
      <c r="F419" s="3"/>
      <c r="G419" s="3"/>
      <c r="H419" s="3"/>
      <c r="I419" s="3"/>
      <c r="J419" s="3"/>
      <c r="K419" s="3"/>
      <c r="L419" s="3"/>
      <c r="M419" s="3"/>
      <c r="N419" s="3"/>
      <c r="O419" s="3"/>
      <c r="P419" s="3"/>
      <c r="Q419" s="3"/>
      <c r="R419" s="3"/>
      <c r="S419" s="3"/>
      <c r="T419" s="3"/>
    </row>
    <row r="420" spans="1:20" ht="15.75" customHeight="1" x14ac:dyDescent="0.3">
      <c r="A420" s="3"/>
      <c r="B420" s="3"/>
      <c r="C420" s="3"/>
      <c r="D420" s="3"/>
      <c r="E420" s="3"/>
      <c r="F420" s="3"/>
      <c r="G420" s="3"/>
      <c r="H420" s="3"/>
      <c r="I420" s="3"/>
      <c r="J420" s="3"/>
      <c r="K420" s="3"/>
      <c r="L420" s="3"/>
      <c r="M420" s="3"/>
      <c r="N420" s="3"/>
      <c r="O420" s="3"/>
      <c r="P420" s="3"/>
      <c r="Q420" s="3"/>
      <c r="R420" s="3"/>
      <c r="S420" s="3"/>
      <c r="T420" s="3"/>
    </row>
    <row r="421" spans="1:20" ht="15.75" customHeight="1" x14ac:dyDescent="0.3">
      <c r="A421" s="3"/>
      <c r="B421" s="3"/>
      <c r="C421" s="3"/>
      <c r="D421" s="3"/>
      <c r="E421" s="3"/>
      <c r="F421" s="3"/>
      <c r="G421" s="3"/>
      <c r="H421" s="3"/>
      <c r="I421" s="3"/>
      <c r="J421" s="3"/>
      <c r="K421" s="3"/>
      <c r="L421" s="3"/>
      <c r="M421" s="3"/>
      <c r="N421" s="3"/>
      <c r="O421" s="3"/>
      <c r="P421" s="3"/>
      <c r="Q421" s="3"/>
      <c r="R421" s="3"/>
      <c r="S421" s="3"/>
      <c r="T421" s="3"/>
    </row>
    <row r="422" spans="1:20" ht="15.75" customHeight="1" x14ac:dyDescent="0.3">
      <c r="A422" s="3"/>
      <c r="B422" s="3"/>
      <c r="C422" s="3"/>
      <c r="D422" s="3"/>
      <c r="E422" s="3"/>
      <c r="F422" s="3"/>
      <c r="G422" s="3"/>
      <c r="H422" s="3"/>
      <c r="I422" s="3"/>
      <c r="J422" s="3"/>
      <c r="K422" s="3"/>
      <c r="L422" s="3"/>
      <c r="M422" s="3"/>
      <c r="N422" s="3"/>
      <c r="O422" s="3"/>
      <c r="P422" s="3"/>
      <c r="Q422" s="3"/>
      <c r="R422" s="3"/>
      <c r="S422" s="3"/>
      <c r="T422" s="3"/>
    </row>
    <row r="423" spans="1:20" ht="15.75" customHeight="1" x14ac:dyDescent="0.3">
      <c r="A423" s="3"/>
      <c r="B423" s="3"/>
      <c r="C423" s="3"/>
      <c r="D423" s="3"/>
      <c r="E423" s="3"/>
      <c r="F423" s="3"/>
      <c r="G423" s="3"/>
      <c r="H423" s="3"/>
      <c r="I423" s="3"/>
      <c r="J423" s="3"/>
      <c r="K423" s="3"/>
      <c r="L423" s="3"/>
      <c r="M423" s="3"/>
      <c r="N423" s="3"/>
      <c r="O423" s="3"/>
      <c r="P423" s="3"/>
      <c r="Q423" s="3"/>
      <c r="R423" s="3"/>
      <c r="S423" s="3"/>
      <c r="T423" s="3"/>
    </row>
    <row r="424" spans="1:20" ht="15.75" customHeight="1" x14ac:dyDescent="0.3">
      <c r="A424" s="3"/>
      <c r="B424" s="3"/>
      <c r="C424" s="3"/>
      <c r="D424" s="3"/>
      <c r="E424" s="3"/>
      <c r="F424" s="3"/>
      <c r="G424" s="3"/>
      <c r="H424" s="3"/>
      <c r="I424" s="3"/>
      <c r="J424" s="3"/>
      <c r="K424" s="3"/>
      <c r="L424" s="3"/>
      <c r="M424" s="3"/>
      <c r="N424" s="3"/>
      <c r="O424" s="3"/>
      <c r="P424" s="3"/>
      <c r="Q424" s="3"/>
      <c r="R424" s="3"/>
      <c r="S424" s="3"/>
      <c r="T424" s="3"/>
    </row>
    <row r="425" spans="1:20" ht="15.75" customHeight="1" x14ac:dyDescent="0.3">
      <c r="A425" s="3"/>
      <c r="B425" s="3"/>
      <c r="C425" s="3"/>
      <c r="D425" s="3"/>
      <c r="E425" s="3"/>
      <c r="F425" s="3"/>
      <c r="G425" s="3"/>
      <c r="H425" s="3"/>
      <c r="I425" s="3"/>
      <c r="J425" s="3"/>
      <c r="K425" s="3"/>
      <c r="L425" s="3"/>
      <c r="M425" s="3"/>
      <c r="N425" s="3"/>
      <c r="O425" s="3"/>
      <c r="P425" s="3"/>
      <c r="Q425" s="3"/>
      <c r="R425" s="3"/>
      <c r="S425" s="3"/>
      <c r="T425" s="3"/>
    </row>
    <row r="426" spans="1:20" ht="15.75" customHeight="1" x14ac:dyDescent="0.3">
      <c r="A426" s="3"/>
      <c r="B426" s="3"/>
      <c r="C426" s="3"/>
      <c r="D426" s="3"/>
      <c r="E426" s="3"/>
      <c r="F426" s="3"/>
      <c r="G426" s="3"/>
      <c r="H426" s="3"/>
      <c r="I426" s="3"/>
      <c r="J426" s="3"/>
      <c r="K426" s="3"/>
      <c r="L426" s="3"/>
      <c r="M426" s="3"/>
      <c r="N426" s="3"/>
      <c r="O426" s="3"/>
      <c r="P426" s="3"/>
      <c r="Q426" s="3"/>
      <c r="R426" s="3"/>
      <c r="S426" s="3"/>
      <c r="T426" s="3"/>
    </row>
    <row r="427" spans="1:20" ht="15.75" customHeight="1" x14ac:dyDescent="0.3">
      <c r="A427" s="3"/>
      <c r="B427" s="3"/>
      <c r="C427" s="3"/>
      <c r="D427" s="3"/>
      <c r="E427" s="3"/>
      <c r="F427" s="3"/>
      <c r="G427" s="3"/>
      <c r="H427" s="3"/>
      <c r="I427" s="3"/>
      <c r="J427" s="3"/>
      <c r="K427" s="3"/>
      <c r="L427" s="3"/>
      <c r="M427" s="3"/>
      <c r="N427" s="3"/>
      <c r="O427" s="3"/>
      <c r="P427" s="3"/>
      <c r="Q427" s="3"/>
      <c r="R427" s="3"/>
      <c r="S427" s="3"/>
      <c r="T427" s="3"/>
    </row>
    <row r="428" spans="1:20" ht="15.75" customHeight="1" x14ac:dyDescent="0.3">
      <c r="A428" s="3"/>
      <c r="B428" s="3"/>
      <c r="C428" s="3"/>
      <c r="D428" s="3"/>
      <c r="E428" s="3"/>
      <c r="F428" s="3"/>
      <c r="G428" s="3"/>
      <c r="H428" s="3"/>
      <c r="I428" s="3"/>
      <c r="J428" s="3"/>
      <c r="K428" s="3"/>
      <c r="L428" s="3"/>
      <c r="M428" s="3"/>
      <c r="N428" s="3"/>
      <c r="O428" s="3"/>
      <c r="P428" s="3"/>
      <c r="Q428" s="3"/>
      <c r="R428" s="3"/>
      <c r="S428" s="3"/>
      <c r="T428" s="3"/>
    </row>
    <row r="429" spans="1:20" ht="15.75" customHeight="1" x14ac:dyDescent="0.3">
      <c r="A429" s="3"/>
      <c r="B429" s="3"/>
      <c r="C429" s="3"/>
      <c r="D429" s="3"/>
      <c r="E429" s="3"/>
      <c r="F429" s="3"/>
      <c r="G429" s="3"/>
      <c r="H429" s="3"/>
      <c r="I429" s="3"/>
      <c r="J429" s="3"/>
      <c r="K429" s="3"/>
      <c r="L429" s="3"/>
      <c r="M429" s="3"/>
      <c r="N429" s="3"/>
      <c r="O429" s="3"/>
      <c r="P429" s="3"/>
      <c r="Q429" s="3"/>
      <c r="R429" s="3"/>
      <c r="S429" s="3"/>
      <c r="T429" s="3"/>
    </row>
    <row r="430" spans="1:20" ht="15.75" customHeight="1" x14ac:dyDescent="0.3">
      <c r="A430" s="3"/>
      <c r="B430" s="3"/>
      <c r="C430" s="3"/>
      <c r="D430" s="3"/>
      <c r="E430" s="3"/>
      <c r="F430" s="3"/>
      <c r="G430" s="3"/>
      <c r="H430" s="3"/>
      <c r="I430" s="3"/>
      <c r="J430" s="3"/>
      <c r="K430" s="3"/>
      <c r="L430" s="3"/>
      <c r="M430" s="3"/>
      <c r="N430" s="3"/>
      <c r="O430" s="3"/>
      <c r="P430" s="3"/>
      <c r="Q430" s="3"/>
      <c r="R430" s="3"/>
      <c r="S430" s="3"/>
      <c r="T430" s="3"/>
    </row>
    <row r="431" spans="1:20" ht="15.75" customHeight="1" x14ac:dyDescent="0.3">
      <c r="A431" s="3"/>
      <c r="B431" s="3"/>
      <c r="C431" s="3"/>
      <c r="D431" s="3"/>
      <c r="E431" s="3"/>
      <c r="F431" s="3"/>
      <c r="G431" s="3"/>
      <c r="H431" s="3"/>
      <c r="I431" s="3"/>
      <c r="J431" s="3"/>
      <c r="K431" s="3"/>
      <c r="L431" s="3"/>
      <c r="M431" s="3"/>
      <c r="N431" s="3"/>
      <c r="O431" s="3"/>
      <c r="P431" s="3"/>
      <c r="Q431" s="3"/>
      <c r="R431" s="3"/>
      <c r="S431" s="3"/>
      <c r="T431" s="3"/>
    </row>
    <row r="432" spans="1:20" ht="15.75" customHeight="1" x14ac:dyDescent="0.3">
      <c r="A432" s="3"/>
      <c r="B432" s="3"/>
      <c r="C432" s="3"/>
      <c r="D432" s="3"/>
      <c r="E432" s="3"/>
      <c r="F432" s="3"/>
      <c r="G432" s="3"/>
      <c r="H432" s="3"/>
      <c r="I432" s="3"/>
      <c r="J432" s="3"/>
      <c r="K432" s="3"/>
      <c r="L432" s="3"/>
      <c r="M432" s="3"/>
      <c r="N432" s="3"/>
      <c r="O432" s="3"/>
      <c r="P432" s="3"/>
      <c r="Q432" s="3"/>
      <c r="R432" s="3"/>
      <c r="S432" s="3"/>
      <c r="T432" s="3"/>
    </row>
    <row r="433" spans="1:20" ht="15.75" customHeight="1" x14ac:dyDescent="0.3">
      <c r="A433" s="3"/>
      <c r="B433" s="3"/>
      <c r="C433" s="3"/>
      <c r="D433" s="3"/>
      <c r="E433" s="3"/>
      <c r="F433" s="3"/>
      <c r="G433" s="3"/>
      <c r="H433" s="3"/>
      <c r="I433" s="3"/>
      <c r="J433" s="3"/>
      <c r="K433" s="3"/>
      <c r="L433" s="3"/>
      <c r="M433" s="3"/>
      <c r="N433" s="3"/>
      <c r="O433" s="3"/>
      <c r="P433" s="3"/>
      <c r="Q433" s="3"/>
      <c r="R433" s="3"/>
      <c r="S433" s="3"/>
      <c r="T433" s="3"/>
    </row>
    <row r="434" spans="1:20" ht="15.75" customHeight="1" x14ac:dyDescent="0.3">
      <c r="A434" s="3"/>
      <c r="B434" s="3"/>
      <c r="C434" s="3"/>
      <c r="D434" s="3"/>
      <c r="E434" s="3"/>
      <c r="F434" s="3"/>
      <c r="G434" s="3"/>
      <c r="H434" s="3"/>
      <c r="I434" s="3"/>
      <c r="J434" s="3"/>
      <c r="K434" s="3"/>
      <c r="L434" s="3"/>
      <c r="M434" s="3"/>
      <c r="N434" s="3"/>
      <c r="O434" s="3"/>
      <c r="P434" s="3"/>
      <c r="Q434" s="3"/>
      <c r="R434" s="3"/>
      <c r="S434" s="3"/>
      <c r="T434" s="3"/>
    </row>
    <row r="435" spans="1:20" ht="15.75" customHeight="1" x14ac:dyDescent="0.3">
      <c r="A435" s="3"/>
      <c r="B435" s="3"/>
      <c r="C435" s="3"/>
      <c r="D435" s="3"/>
      <c r="E435" s="3"/>
      <c r="F435" s="3"/>
      <c r="G435" s="3"/>
      <c r="H435" s="3"/>
      <c r="I435" s="3"/>
      <c r="J435" s="3"/>
      <c r="K435" s="3"/>
      <c r="L435" s="3"/>
      <c r="M435" s="3"/>
      <c r="N435" s="3"/>
      <c r="O435" s="3"/>
      <c r="P435" s="3"/>
      <c r="Q435" s="3"/>
      <c r="R435" s="3"/>
      <c r="S435" s="3"/>
      <c r="T435" s="3"/>
    </row>
    <row r="436" spans="1:20" ht="15.75" customHeight="1" x14ac:dyDescent="0.3">
      <c r="A436" s="3"/>
      <c r="B436" s="3"/>
      <c r="C436" s="3"/>
      <c r="D436" s="3"/>
      <c r="E436" s="3"/>
      <c r="F436" s="3"/>
      <c r="G436" s="3"/>
      <c r="H436" s="3"/>
      <c r="I436" s="3"/>
      <c r="J436" s="3"/>
      <c r="K436" s="3"/>
      <c r="L436" s="3"/>
      <c r="M436" s="3"/>
      <c r="N436" s="3"/>
      <c r="O436" s="3"/>
      <c r="P436" s="3"/>
      <c r="Q436" s="3"/>
      <c r="R436" s="3"/>
      <c r="S436" s="3"/>
      <c r="T436" s="3"/>
    </row>
    <row r="437" spans="1:20" ht="15.75" customHeight="1" x14ac:dyDescent="0.3">
      <c r="A437" s="3"/>
      <c r="B437" s="3"/>
      <c r="C437" s="3"/>
      <c r="D437" s="3"/>
      <c r="E437" s="3"/>
      <c r="F437" s="3"/>
      <c r="G437" s="3"/>
      <c r="H437" s="3"/>
      <c r="I437" s="3"/>
      <c r="J437" s="3"/>
      <c r="K437" s="3"/>
      <c r="L437" s="3"/>
      <c r="M437" s="3"/>
      <c r="N437" s="3"/>
      <c r="O437" s="3"/>
      <c r="P437" s="3"/>
      <c r="Q437" s="3"/>
      <c r="R437" s="3"/>
      <c r="S437" s="3"/>
      <c r="T437" s="3"/>
    </row>
    <row r="438" spans="1:20" ht="15.75" customHeight="1" x14ac:dyDescent="0.3">
      <c r="A438" s="3"/>
      <c r="B438" s="3"/>
      <c r="C438" s="3"/>
      <c r="D438" s="3"/>
      <c r="E438" s="3"/>
      <c r="F438" s="3"/>
      <c r="G438" s="3"/>
      <c r="H438" s="3"/>
      <c r="I438" s="3"/>
      <c r="J438" s="3"/>
      <c r="K438" s="3"/>
      <c r="L438" s="3"/>
      <c r="M438" s="3"/>
      <c r="N438" s="3"/>
      <c r="O438" s="3"/>
      <c r="P438" s="3"/>
      <c r="Q438" s="3"/>
      <c r="R438" s="3"/>
      <c r="S438" s="3"/>
      <c r="T438" s="3"/>
    </row>
    <row r="439" spans="1:20" ht="15.75" customHeight="1" x14ac:dyDescent="0.3">
      <c r="A439" s="3"/>
      <c r="B439" s="3"/>
      <c r="C439" s="3"/>
      <c r="D439" s="3"/>
      <c r="E439" s="3"/>
      <c r="F439" s="3"/>
      <c r="G439" s="3"/>
      <c r="H439" s="3"/>
      <c r="I439" s="3"/>
      <c r="J439" s="3"/>
      <c r="K439" s="3"/>
      <c r="L439" s="3"/>
      <c r="M439" s="3"/>
      <c r="N439" s="3"/>
      <c r="O439" s="3"/>
      <c r="P439" s="3"/>
      <c r="Q439" s="3"/>
      <c r="R439" s="3"/>
      <c r="S439" s="3"/>
      <c r="T439" s="3"/>
    </row>
    <row r="440" spans="1:20" ht="15.75" customHeight="1" x14ac:dyDescent="0.3">
      <c r="A440" s="3"/>
      <c r="B440" s="3"/>
      <c r="C440" s="3"/>
      <c r="D440" s="3"/>
      <c r="E440" s="3"/>
      <c r="F440" s="3"/>
      <c r="G440" s="3"/>
      <c r="H440" s="3"/>
      <c r="I440" s="3"/>
      <c r="J440" s="3"/>
      <c r="K440" s="3"/>
      <c r="L440" s="3"/>
      <c r="M440" s="3"/>
      <c r="N440" s="3"/>
      <c r="O440" s="3"/>
      <c r="P440" s="3"/>
      <c r="Q440" s="3"/>
      <c r="R440" s="3"/>
      <c r="S440" s="3"/>
      <c r="T440" s="3"/>
    </row>
    <row r="441" spans="1:20" ht="15.75" customHeight="1" x14ac:dyDescent="0.3">
      <c r="A441" s="3"/>
      <c r="B441" s="3"/>
      <c r="C441" s="3"/>
      <c r="D441" s="3"/>
      <c r="E441" s="3"/>
      <c r="F441" s="3"/>
      <c r="G441" s="3"/>
      <c r="H441" s="3"/>
      <c r="I441" s="3"/>
      <c r="J441" s="3"/>
      <c r="K441" s="3"/>
      <c r="L441" s="3"/>
      <c r="M441" s="3"/>
      <c r="N441" s="3"/>
      <c r="O441" s="3"/>
      <c r="P441" s="3"/>
      <c r="Q441" s="3"/>
      <c r="R441" s="3"/>
      <c r="S441" s="3"/>
      <c r="T441" s="3"/>
    </row>
    <row r="442" spans="1:20" ht="15.75" customHeight="1" x14ac:dyDescent="0.3">
      <c r="A442" s="3"/>
      <c r="B442" s="3"/>
      <c r="C442" s="3"/>
      <c r="D442" s="3"/>
      <c r="E442" s="3"/>
      <c r="F442" s="3"/>
      <c r="G442" s="3"/>
      <c r="H442" s="3"/>
      <c r="I442" s="3"/>
      <c r="J442" s="3"/>
      <c r="K442" s="3"/>
      <c r="L442" s="3"/>
      <c r="M442" s="3"/>
      <c r="N442" s="3"/>
      <c r="O442" s="3"/>
      <c r="P442" s="3"/>
      <c r="Q442" s="3"/>
      <c r="R442" s="3"/>
      <c r="S442" s="3"/>
      <c r="T442" s="3"/>
    </row>
    <row r="443" spans="1:20" ht="15.75" customHeight="1" x14ac:dyDescent="0.3">
      <c r="A443" s="3"/>
      <c r="B443" s="3"/>
      <c r="C443" s="3"/>
      <c r="D443" s="3"/>
      <c r="E443" s="3"/>
      <c r="F443" s="3"/>
      <c r="G443" s="3"/>
      <c r="H443" s="3"/>
      <c r="I443" s="3"/>
      <c r="J443" s="3"/>
      <c r="K443" s="3"/>
      <c r="L443" s="3"/>
      <c r="M443" s="3"/>
      <c r="N443" s="3"/>
      <c r="O443" s="3"/>
      <c r="P443" s="3"/>
      <c r="Q443" s="3"/>
      <c r="R443" s="3"/>
      <c r="S443" s="3"/>
      <c r="T443" s="3"/>
    </row>
    <row r="444" spans="1:20" ht="15.75" customHeight="1" x14ac:dyDescent="0.3">
      <c r="A444" s="3"/>
      <c r="B444" s="3"/>
      <c r="C444" s="3"/>
      <c r="D444" s="3"/>
      <c r="E444" s="3"/>
      <c r="F444" s="3"/>
      <c r="G444" s="3"/>
      <c r="H444" s="3"/>
      <c r="I444" s="3"/>
      <c r="J444" s="3"/>
      <c r="K444" s="3"/>
      <c r="L444" s="3"/>
      <c r="M444" s="3"/>
      <c r="N444" s="3"/>
      <c r="O444" s="3"/>
      <c r="P444" s="3"/>
      <c r="Q444" s="3"/>
      <c r="R444" s="3"/>
      <c r="S444" s="3"/>
      <c r="T444" s="3"/>
    </row>
    <row r="445" spans="1:20" ht="15.75" customHeight="1" x14ac:dyDescent="0.3">
      <c r="A445" s="3"/>
      <c r="B445" s="3"/>
      <c r="C445" s="3"/>
      <c r="D445" s="3"/>
      <c r="E445" s="3"/>
      <c r="F445" s="3"/>
      <c r="G445" s="3"/>
      <c r="H445" s="3"/>
      <c r="I445" s="3"/>
      <c r="J445" s="3"/>
      <c r="K445" s="3"/>
      <c r="L445" s="3"/>
      <c r="M445" s="3"/>
      <c r="N445" s="3"/>
      <c r="O445" s="3"/>
      <c r="P445" s="3"/>
      <c r="Q445" s="3"/>
      <c r="R445" s="3"/>
      <c r="S445" s="3"/>
      <c r="T445" s="3"/>
    </row>
    <row r="446" spans="1:20" ht="15.75" customHeight="1" x14ac:dyDescent="0.3">
      <c r="A446" s="3"/>
      <c r="B446" s="3"/>
      <c r="C446" s="3"/>
      <c r="D446" s="3"/>
      <c r="E446" s="3"/>
      <c r="F446" s="3"/>
      <c r="G446" s="3"/>
      <c r="H446" s="3"/>
      <c r="I446" s="3"/>
      <c r="J446" s="3"/>
      <c r="K446" s="3"/>
      <c r="L446" s="3"/>
      <c r="M446" s="3"/>
      <c r="N446" s="3"/>
      <c r="O446" s="3"/>
      <c r="P446" s="3"/>
      <c r="Q446" s="3"/>
      <c r="R446" s="3"/>
      <c r="S446" s="3"/>
      <c r="T446" s="3"/>
    </row>
    <row r="447" spans="1:20" ht="15.75" customHeight="1" x14ac:dyDescent="0.3">
      <c r="A447" s="3"/>
      <c r="B447" s="3"/>
      <c r="C447" s="3"/>
      <c r="D447" s="3"/>
      <c r="E447" s="3"/>
      <c r="F447" s="3"/>
      <c r="G447" s="3"/>
      <c r="H447" s="3"/>
      <c r="I447" s="3"/>
      <c r="J447" s="3"/>
      <c r="K447" s="3"/>
      <c r="L447" s="3"/>
      <c r="M447" s="3"/>
      <c r="N447" s="3"/>
      <c r="O447" s="3"/>
      <c r="P447" s="3"/>
      <c r="Q447" s="3"/>
      <c r="R447" s="3"/>
      <c r="S447" s="3"/>
      <c r="T447" s="3"/>
    </row>
    <row r="448" spans="1:20" ht="15.75" customHeight="1" x14ac:dyDescent="0.3">
      <c r="A448" s="3"/>
      <c r="B448" s="3"/>
      <c r="C448" s="3"/>
      <c r="D448" s="3"/>
      <c r="E448" s="3"/>
      <c r="F448" s="3"/>
      <c r="G448" s="3"/>
      <c r="H448" s="3"/>
      <c r="I448" s="3"/>
      <c r="J448" s="3"/>
      <c r="K448" s="3"/>
      <c r="L448" s="3"/>
      <c r="M448" s="3"/>
      <c r="N448" s="3"/>
      <c r="O448" s="3"/>
      <c r="P448" s="3"/>
      <c r="Q448" s="3"/>
      <c r="R448" s="3"/>
      <c r="S448" s="3"/>
      <c r="T448" s="3"/>
    </row>
    <row r="449" spans="1:20" ht="15.75" customHeight="1" x14ac:dyDescent="0.3">
      <c r="A449" s="3"/>
      <c r="B449" s="3"/>
      <c r="C449" s="3"/>
      <c r="D449" s="3"/>
      <c r="E449" s="3"/>
      <c r="F449" s="3"/>
      <c r="G449" s="3"/>
      <c r="H449" s="3"/>
      <c r="I449" s="3"/>
      <c r="J449" s="3"/>
      <c r="K449" s="3"/>
      <c r="L449" s="3"/>
      <c r="M449" s="3"/>
      <c r="N449" s="3"/>
      <c r="O449" s="3"/>
      <c r="P449" s="3"/>
      <c r="Q449" s="3"/>
      <c r="R449" s="3"/>
      <c r="S449" s="3"/>
      <c r="T449" s="3"/>
    </row>
    <row r="450" spans="1:20" ht="15.75" customHeight="1" x14ac:dyDescent="0.3">
      <c r="A450" s="3"/>
      <c r="B450" s="3"/>
      <c r="C450" s="3"/>
      <c r="D450" s="3"/>
      <c r="E450" s="3"/>
      <c r="F450" s="3"/>
      <c r="G450" s="3"/>
      <c r="H450" s="3"/>
      <c r="I450" s="3"/>
      <c r="J450" s="3"/>
      <c r="K450" s="3"/>
      <c r="L450" s="3"/>
      <c r="M450" s="3"/>
      <c r="N450" s="3"/>
      <c r="O450" s="3"/>
      <c r="P450" s="3"/>
      <c r="Q450" s="3"/>
      <c r="R450" s="3"/>
      <c r="S450" s="3"/>
      <c r="T450" s="3"/>
    </row>
    <row r="451" spans="1:20" ht="15.75" customHeight="1" x14ac:dyDescent="0.3">
      <c r="A451" s="3"/>
      <c r="B451" s="3"/>
      <c r="C451" s="3"/>
      <c r="D451" s="3"/>
      <c r="E451" s="3"/>
      <c r="F451" s="3"/>
      <c r="G451" s="3"/>
      <c r="H451" s="3"/>
      <c r="I451" s="3"/>
      <c r="J451" s="3"/>
      <c r="K451" s="3"/>
      <c r="L451" s="3"/>
      <c r="M451" s="3"/>
      <c r="N451" s="3"/>
      <c r="O451" s="3"/>
      <c r="P451" s="3"/>
      <c r="Q451" s="3"/>
      <c r="R451" s="3"/>
      <c r="S451" s="3"/>
      <c r="T451" s="3"/>
    </row>
    <row r="452" spans="1:20" ht="15.75" customHeight="1" x14ac:dyDescent="0.3">
      <c r="A452" s="3"/>
      <c r="B452" s="3"/>
      <c r="C452" s="3"/>
      <c r="D452" s="3"/>
      <c r="E452" s="3"/>
      <c r="F452" s="3"/>
      <c r="G452" s="3"/>
      <c r="H452" s="3"/>
      <c r="I452" s="3"/>
      <c r="J452" s="3"/>
      <c r="K452" s="3"/>
      <c r="L452" s="3"/>
      <c r="M452" s="3"/>
      <c r="N452" s="3"/>
      <c r="O452" s="3"/>
      <c r="P452" s="3"/>
      <c r="Q452" s="3"/>
      <c r="R452" s="3"/>
      <c r="S452" s="3"/>
      <c r="T452" s="3"/>
    </row>
    <row r="453" spans="1:20" ht="15.75" customHeight="1" x14ac:dyDescent="0.3">
      <c r="A453" s="3"/>
      <c r="B453" s="3"/>
      <c r="C453" s="3"/>
      <c r="D453" s="3"/>
      <c r="E453" s="3"/>
      <c r="F453" s="3"/>
      <c r="G453" s="3"/>
      <c r="H453" s="3"/>
      <c r="I453" s="3"/>
      <c r="J453" s="3"/>
      <c r="K453" s="3"/>
      <c r="L453" s="3"/>
      <c r="M453" s="3"/>
      <c r="N453" s="3"/>
      <c r="O453" s="3"/>
      <c r="P453" s="3"/>
      <c r="Q453" s="3"/>
      <c r="R453" s="3"/>
      <c r="S453" s="3"/>
      <c r="T453" s="3"/>
    </row>
    <row r="454" spans="1:20" ht="15.75" customHeight="1" x14ac:dyDescent="0.3">
      <c r="A454" s="3"/>
      <c r="B454" s="3"/>
      <c r="C454" s="3"/>
      <c r="D454" s="3"/>
      <c r="E454" s="3"/>
      <c r="F454" s="3"/>
      <c r="G454" s="3"/>
      <c r="H454" s="3"/>
      <c r="I454" s="3"/>
      <c r="J454" s="3"/>
      <c r="K454" s="3"/>
      <c r="L454" s="3"/>
      <c r="M454" s="3"/>
      <c r="N454" s="3"/>
      <c r="O454" s="3"/>
      <c r="P454" s="3"/>
      <c r="Q454" s="3"/>
      <c r="R454" s="3"/>
      <c r="S454" s="3"/>
      <c r="T454" s="3"/>
    </row>
    <row r="455" spans="1:20" ht="15.75" customHeight="1" x14ac:dyDescent="0.3">
      <c r="A455" s="3"/>
      <c r="B455" s="3"/>
      <c r="C455" s="3"/>
      <c r="D455" s="3"/>
      <c r="E455" s="3"/>
      <c r="F455" s="3"/>
      <c r="G455" s="3"/>
      <c r="H455" s="3"/>
      <c r="I455" s="3"/>
      <c r="J455" s="3"/>
      <c r="K455" s="3"/>
      <c r="L455" s="3"/>
      <c r="M455" s="3"/>
      <c r="N455" s="3"/>
      <c r="O455" s="3"/>
      <c r="P455" s="3"/>
      <c r="Q455" s="3"/>
      <c r="R455" s="3"/>
      <c r="S455" s="3"/>
      <c r="T455" s="3"/>
    </row>
    <row r="456" spans="1:20" ht="15.75" customHeight="1" x14ac:dyDescent="0.3">
      <c r="A456" s="3"/>
      <c r="B456" s="3"/>
      <c r="C456" s="3"/>
      <c r="D456" s="3"/>
      <c r="E456" s="3"/>
      <c r="F456" s="3"/>
      <c r="G456" s="3"/>
      <c r="H456" s="3"/>
      <c r="I456" s="3"/>
      <c r="J456" s="3"/>
      <c r="K456" s="3"/>
      <c r="L456" s="3"/>
      <c r="M456" s="3"/>
      <c r="N456" s="3"/>
      <c r="O456" s="3"/>
      <c r="P456" s="3"/>
      <c r="Q456" s="3"/>
      <c r="R456" s="3"/>
      <c r="S456" s="3"/>
      <c r="T456" s="3"/>
    </row>
    <row r="457" spans="1:20" ht="15.75" customHeight="1" x14ac:dyDescent="0.3">
      <c r="A457" s="3"/>
      <c r="B457" s="3"/>
      <c r="C457" s="3"/>
      <c r="D457" s="3"/>
      <c r="E457" s="3"/>
      <c r="F457" s="3"/>
      <c r="G457" s="3"/>
      <c r="H457" s="3"/>
      <c r="I457" s="3"/>
      <c r="J457" s="3"/>
      <c r="K457" s="3"/>
      <c r="L457" s="3"/>
      <c r="M457" s="3"/>
      <c r="N457" s="3"/>
      <c r="O457" s="3"/>
      <c r="P457" s="3"/>
      <c r="Q457" s="3"/>
      <c r="R457" s="3"/>
      <c r="S457" s="3"/>
      <c r="T457" s="3"/>
    </row>
    <row r="458" spans="1:20" ht="15.75" customHeight="1" x14ac:dyDescent="0.3">
      <c r="A458" s="3"/>
      <c r="B458" s="3"/>
      <c r="C458" s="3"/>
      <c r="D458" s="3"/>
      <c r="E458" s="3"/>
      <c r="F458" s="3"/>
      <c r="G458" s="3"/>
      <c r="H458" s="3"/>
      <c r="I458" s="3"/>
      <c r="J458" s="3"/>
      <c r="K458" s="3"/>
      <c r="L458" s="3"/>
      <c r="M458" s="3"/>
      <c r="N458" s="3"/>
      <c r="O458" s="3"/>
      <c r="P458" s="3"/>
      <c r="Q458" s="3"/>
      <c r="R458" s="3"/>
      <c r="S458" s="3"/>
      <c r="T458" s="3"/>
    </row>
    <row r="459" spans="1:20" ht="15.75" customHeight="1" x14ac:dyDescent="0.3">
      <c r="A459" s="3"/>
      <c r="B459" s="3"/>
      <c r="C459" s="3"/>
      <c r="D459" s="3"/>
      <c r="E459" s="3"/>
      <c r="F459" s="3"/>
      <c r="G459" s="3"/>
      <c r="H459" s="3"/>
      <c r="I459" s="3"/>
      <c r="J459" s="3"/>
      <c r="K459" s="3"/>
      <c r="L459" s="3"/>
      <c r="M459" s="3"/>
      <c r="N459" s="3"/>
      <c r="O459" s="3"/>
      <c r="P459" s="3"/>
      <c r="Q459" s="3"/>
      <c r="R459" s="3"/>
      <c r="S459" s="3"/>
      <c r="T459" s="3"/>
    </row>
    <row r="460" spans="1:20" ht="15.75" customHeight="1" x14ac:dyDescent="0.3">
      <c r="A460" s="3"/>
      <c r="B460" s="3"/>
      <c r="C460" s="3"/>
      <c r="D460" s="3"/>
      <c r="E460" s="3"/>
      <c r="F460" s="3"/>
      <c r="G460" s="3"/>
      <c r="H460" s="3"/>
      <c r="I460" s="3"/>
      <c r="J460" s="3"/>
      <c r="K460" s="3"/>
      <c r="L460" s="3"/>
      <c r="M460" s="3"/>
      <c r="N460" s="3"/>
      <c r="O460" s="3"/>
      <c r="P460" s="3"/>
      <c r="Q460" s="3"/>
      <c r="R460" s="3"/>
      <c r="S460" s="3"/>
      <c r="T460" s="3"/>
    </row>
    <row r="461" spans="1:20" ht="15.75" customHeight="1" x14ac:dyDescent="0.3">
      <c r="A461" s="3"/>
      <c r="B461" s="3"/>
      <c r="C461" s="3"/>
      <c r="D461" s="3"/>
      <c r="E461" s="3"/>
      <c r="F461" s="3"/>
      <c r="G461" s="3"/>
      <c r="H461" s="3"/>
      <c r="I461" s="3"/>
      <c r="J461" s="3"/>
      <c r="K461" s="3"/>
      <c r="L461" s="3"/>
      <c r="M461" s="3"/>
      <c r="N461" s="3"/>
      <c r="O461" s="3"/>
      <c r="P461" s="3"/>
      <c r="Q461" s="3"/>
      <c r="R461" s="3"/>
      <c r="S461" s="3"/>
      <c r="T461" s="3"/>
    </row>
    <row r="462" spans="1:20" ht="15.75" customHeight="1" x14ac:dyDescent="0.3">
      <c r="A462" s="3"/>
      <c r="B462" s="3"/>
      <c r="C462" s="3"/>
      <c r="D462" s="3"/>
      <c r="E462" s="3"/>
      <c r="F462" s="3"/>
      <c r="G462" s="3"/>
      <c r="H462" s="3"/>
      <c r="I462" s="3"/>
      <c r="J462" s="3"/>
      <c r="K462" s="3"/>
      <c r="L462" s="3"/>
      <c r="M462" s="3"/>
      <c r="N462" s="3"/>
      <c r="O462" s="3"/>
      <c r="P462" s="3"/>
      <c r="Q462" s="3"/>
      <c r="R462" s="3"/>
      <c r="S462" s="3"/>
      <c r="T462" s="3"/>
    </row>
    <row r="463" spans="1:20" ht="15.75" customHeight="1" x14ac:dyDescent="0.3">
      <c r="A463" s="3"/>
      <c r="B463" s="3"/>
      <c r="C463" s="3"/>
      <c r="D463" s="3"/>
      <c r="E463" s="3"/>
      <c r="F463" s="3"/>
      <c r="G463" s="3"/>
      <c r="H463" s="3"/>
      <c r="I463" s="3"/>
      <c r="J463" s="3"/>
      <c r="K463" s="3"/>
      <c r="L463" s="3"/>
      <c r="M463" s="3"/>
      <c r="N463" s="3"/>
      <c r="O463" s="3"/>
      <c r="P463" s="3"/>
      <c r="Q463" s="3"/>
      <c r="R463" s="3"/>
      <c r="S463" s="3"/>
      <c r="T463" s="3"/>
    </row>
    <row r="464" spans="1:20" ht="15.75" customHeight="1" x14ac:dyDescent="0.3">
      <c r="A464" s="3"/>
      <c r="B464" s="3"/>
      <c r="C464" s="3"/>
      <c r="D464" s="3"/>
      <c r="E464" s="3"/>
      <c r="F464" s="3"/>
      <c r="G464" s="3"/>
      <c r="H464" s="3"/>
      <c r="I464" s="3"/>
      <c r="J464" s="3"/>
      <c r="K464" s="3"/>
      <c r="L464" s="3"/>
      <c r="M464" s="3"/>
      <c r="N464" s="3"/>
      <c r="O464" s="3"/>
      <c r="P464" s="3"/>
      <c r="Q464" s="3"/>
      <c r="R464" s="3"/>
      <c r="S464" s="3"/>
      <c r="T464" s="3"/>
    </row>
    <row r="465" spans="1:20" ht="15.75" customHeight="1" x14ac:dyDescent="0.3">
      <c r="A465" s="3"/>
      <c r="B465" s="3"/>
      <c r="C465" s="3"/>
      <c r="D465" s="3"/>
      <c r="E465" s="3"/>
      <c r="F465" s="3"/>
      <c r="G465" s="3"/>
      <c r="H465" s="3"/>
      <c r="I465" s="3"/>
      <c r="J465" s="3"/>
      <c r="K465" s="3"/>
      <c r="L465" s="3"/>
      <c r="M465" s="3"/>
      <c r="N465" s="3"/>
      <c r="O465" s="3"/>
      <c r="P465" s="3"/>
      <c r="Q465" s="3"/>
      <c r="R465" s="3"/>
      <c r="S465" s="3"/>
      <c r="T465" s="3"/>
    </row>
    <row r="466" spans="1:20" ht="15.75" customHeight="1" x14ac:dyDescent="0.3">
      <c r="A466" s="3"/>
      <c r="B466" s="3"/>
      <c r="C466" s="3"/>
      <c r="D466" s="3"/>
      <c r="E466" s="3"/>
      <c r="F466" s="3"/>
      <c r="G466" s="3"/>
      <c r="H466" s="3"/>
      <c r="I466" s="3"/>
      <c r="J466" s="3"/>
      <c r="K466" s="3"/>
      <c r="L466" s="3"/>
      <c r="M466" s="3"/>
      <c r="N466" s="3"/>
      <c r="O466" s="3"/>
      <c r="P466" s="3"/>
      <c r="Q466" s="3"/>
      <c r="R466" s="3"/>
      <c r="S466" s="3"/>
      <c r="T466" s="3"/>
    </row>
    <row r="467" spans="1:20" ht="15.75" customHeight="1" x14ac:dyDescent="0.3">
      <c r="A467" s="3"/>
      <c r="B467" s="3"/>
      <c r="C467" s="3"/>
      <c r="D467" s="3"/>
      <c r="E467" s="3"/>
      <c r="F467" s="3"/>
      <c r="G467" s="3"/>
      <c r="H467" s="3"/>
      <c r="I467" s="3"/>
      <c r="J467" s="3"/>
      <c r="K467" s="3"/>
      <c r="L467" s="3"/>
      <c r="M467" s="3"/>
      <c r="N467" s="3"/>
      <c r="O467" s="3"/>
      <c r="P467" s="3"/>
      <c r="Q467" s="3"/>
      <c r="R467" s="3"/>
      <c r="S467" s="3"/>
      <c r="T467" s="3"/>
    </row>
    <row r="468" spans="1:20" ht="15.75" customHeight="1" x14ac:dyDescent="0.3">
      <c r="A468" s="3"/>
      <c r="B468" s="3"/>
      <c r="C468" s="3"/>
      <c r="D468" s="3"/>
      <c r="E468" s="3"/>
      <c r="F468" s="3"/>
      <c r="G468" s="3"/>
      <c r="H468" s="3"/>
      <c r="I468" s="3"/>
      <c r="J468" s="3"/>
      <c r="K468" s="3"/>
      <c r="L468" s="3"/>
      <c r="M468" s="3"/>
      <c r="N468" s="3"/>
      <c r="O468" s="3"/>
      <c r="P468" s="3"/>
      <c r="Q468" s="3"/>
      <c r="R468" s="3"/>
      <c r="S468" s="3"/>
      <c r="T468" s="3"/>
    </row>
    <row r="469" spans="1:20" ht="15.75" customHeight="1" x14ac:dyDescent="0.3">
      <c r="A469" s="3"/>
      <c r="B469" s="3"/>
      <c r="C469" s="3"/>
      <c r="D469" s="3"/>
      <c r="E469" s="3"/>
      <c r="F469" s="3"/>
      <c r="G469" s="3"/>
      <c r="H469" s="3"/>
      <c r="I469" s="3"/>
      <c r="J469" s="3"/>
      <c r="K469" s="3"/>
      <c r="L469" s="3"/>
      <c r="M469" s="3"/>
      <c r="N469" s="3"/>
      <c r="O469" s="3"/>
      <c r="P469" s="3"/>
      <c r="Q469" s="3"/>
      <c r="R469" s="3"/>
      <c r="S469" s="3"/>
      <c r="T469" s="3"/>
    </row>
    <row r="470" spans="1:20" ht="15.75" customHeight="1" x14ac:dyDescent="0.3">
      <c r="A470" s="3"/>
      <c r="B470" s="3"/>
      <c r="C470" s="3"/>
      <c r="D470" s="3"/>
      <c r="E470" s="3"/>
      <c r="F470" s="3"/>
      <c r="G470" s="3"/>
      <c r="H470" s="3"/>
      <c r="I470" s="3"/>
      <c r="J470" s="3"/>
      <c r="K470" s="3"/>
      <c r="L470" s="3"/>
      <c r="M470" s="3"/>
      <c r="N470" s="3"/>
      <c r="O470" s="3"/>
      <c r="P470" s="3"/>
      <c r="Q470" s="3"/>
      <c r="R470" s="3"/>
      <c r="S470" s="3"/>
      <c r="T470" s="3"/>
    </row>
    <row r="471" spans="1:20" ht="15.75" customHeight="1" x14ac:dyDescent="0.3">
      <c r="A471" s="3"/>
      <c r="B471" s="3"/>
      <c r="C471" s="3"/>
      <c r="D471" s="3"/>
      <c r="E471" s="3"/>
      <c r="F471" s="3"/>
      <c r="G471" s="3"/>
      <c r="H471" s="3"/>
      <c r="I471" s="3"/>
      <c r="J471" s="3"/>
      <c r="K471" s="3"/>
      <c r="L471" s="3"/>
      <c r="M471" s="3"/>
      <c r="N471" s="3"/>
      <c r="O471" s="3"/>
      <c r="P471" s="3"/>
      <c r="Q471" s="3"/>
      <c r="R471" s="3"/>
      <c r="S471" s="3"/>
      <c r="T471" s="3"/>
    </row>
    <row r="472" spans="1:20" ht="15.75" customHeight="1" x14ac:dyDescent="0.3">
      <c r="A472" s="3"/>
      <c r="B472" s="3"/>
      <c r="C472" s="3"/>
      <c r="D472" s="3"/>
      <c r="E472" s="3"/>
      <c r="F472" s="3"/>
      <c r="G472" s="3"/>
      <c r="H472" s="3"/>
      <c r="I472" s="3"/>
      <c r="J472" s="3"/>
      <c r="K472" s="3"/>
      <c r="L472" s="3"/>
      <c r="M472" s="3"/>
      <c r="N472" s="3"/>
      <c r="O472" s="3"/>
      <c r="P472" s="3"/>
      <c r="Q472" s="3"/>
      <c r="R472" s="3"/>
      <c r="S472" s="3"/>
      <c r="T472" s="3"/>
    </row>
    <row r="473" spans="1:20" ht="15.75" customHeight="1" x14ac:dyDescent="0.3">
      <c r="A473" s="3"/>
      <c r="B473" s="3"/>
      <c r="C473" s="3"/>
      <c r="D473" s="3"/>
      <c r="E473" s="3"/>
      <c r="F473" s="3"/>
      <c r="G473" s="3"/>
      <c r="H473" s="3"/>
      <c r="I473" s="3"/>
      <c r="J473" s="3"/>
      <c r="K473" s="3"/>
      <c r="L473" s="3"/>
      <c r="M473" s="3"/>
      <c r="N473" s="3"/>
      <c r="O473" s="3"/>
      <c r="P473" s="3"/>
      <c r="Q473" s="3"/>
      <c r="R473" s="3"/>
      <c r="S473" s="3"/>
      <c r="T473" s="3"/>
    </row>
    <row r="474" spans="1:20" ht="15.75" customHeight="1" x14ac:dyDescent="0.3">
      <c r="A474" s="3"/>
      <c r="B474" s="3"/>
      <c r="C474" s="3"/>
      <c r="D474" s="3"/>
      <c r="E474" s="3"/>
      <c r="F474" s="3"/>
      <c r="G474" s="3"/>
      <c r="H474" s="3"/>
      <c r="I474" s="3"/>
      <c r="J474" s="3"/>
      <c r="K474" s="3"/>
      <c r="L474" s="3"/>
      <c r="M474" s="3"/>
      <c r="N474" s="3"/>
      <c r="O474" s="3"/>
      <c r="P474" s="3"/>
      <c r="Q474" s="3"/>
      <c r="R474" s="3"/>
      <c r="S474" s="3"/>
      <c r="T474" s="3"/>
    </row>
    <row r="475" spans="1:20" ht="15.75" customHeight="1" x14ac:dyDescent="0.3">
      <c r="A475" s="3"/>
      <c r="B475" s="3"/>
      <c r="C475" s="3"/>
      <c r="D475" s="3"/>
      <c r="E475" s="3"/>
      <c r="F475" s="3"/>
      <c r="G475" s="3"/>
      <c r="H475" s="3"/>
      <c r="I475" s="3"/>
      <c r="J475" s="3"/>
      <c r="K475" s="3"/>
      <c r="L475" s="3"/>
      <c r="M475" s="3"/>
      <c r="N475" s="3"/>
      <c r="O475" s="3"/>
      <c r="P475" s="3"/>
      <c r="Q475" s="3"/>
      <c r="R475" s="3"/>
      <c r="S475" s="3"/>
      <c r="T475" s="3"/>
    </row>
    <row r="476" spans="1:20" ht="15.75" customHeight="1" x14ac:dyDescent="0.3">
      <c r="A476" s="3"/>
      <c r="B476" s="3"/>
      <c r="C476" s="3"/>
      <c r="D476" s="3"/>
      <c r="E476" s="3"/>
      <c r="F476" s="3"/>
      <c r="G476" s="3"/>
      <c r="H476" s="3"/>
      <c r="I476" s="3"/>
      <c r="J476" s="3"/>
      <c r="K476" s="3"/>
      <c r="L476" s="3"/>
      <c r="M476" s="3"/>
      <c r="N476" s="3"/>
      <c r="O476" s="3"/>
      <c r="P476" s="3"/>
      <c r="Q476" s="3"/>
      <c r="R476" s="3"/>
      <c r="S476" s="3"/>
      <c r="T476" s="3"/>
    </row>
    <row r="477" spans="1:20" ht="15.75" customHeight="1" x14ac:dyDescent="0.3">
      <c r="A477" s="3"/>
      <c r="B477" s="3"/>
      <c r="C477" s="3"/>
      <c r="D477" s="3"/>
      <c r="E477" s="3"/>
      <c r="F477" s="3"/>
      <c r="G477" s="3"/>
      <c r="H477" s="3"/>
      <c r="I477" s="3"/>
      <c r="J477" s="3"/>
      <c r="K477" s="3"/>
      <c r="L477" s="3"/>
      <c r="M477" s="3"/>
      <c r="N477" s="3"/>
      <c r="O477" s="3"/>
      <c r="P477" s="3"/>
      <c r="Q477" s="3"/>
      <c r="R477" s="3"/>
      <c r="S477" s="3"/>
      <c r="T477" s="3"/>
    </row>
    <row r="478" spans="1:20" ht="15.75" customHeight="1" x14ac:dyDescent="0.3">
      <c r="A478" s="3"/>
      <c r="B478" s="3"/>
      <c r="C478" s="3"/>
      <c r="D478" s="3"/>
      <c r="E478" s="3"/>
      <c r="F478" s="3"/>
      <c r="G478" s="3"/>
      <c r="H478" s="3"/>
      <c r="I478" s="3"/>
      <c r="J478" s="3"/>
      <c r="K478" s="3"/>
      <c r="L478" s="3"/>
      <c r="M478" s="3"/>
      <c r="N478" s="3"/>
      <c r="O478" s="3"/>
      <c r="P478" s="3"/>
      <c r="Q478" s="3"/>
      <c r="R478" s="3"/>
      <c r="S478" s="3"/>
      <c r="T478" s="3"/>
    </row>
    <row r="479" spans="1:20" ht="15.75" customHeight="1" x14ac:dyDescent="0.3">
      <c r="A479" s="3"/>
      <c r="B479" s="3"/>
      <c r="C479" s="3"/>
      <c r="D479" s="3"/>
      <c r="E479" s="3"/>
      <c r="F479" s="3"/>
      <c r="G479" s="3"/>
      <c r="H479" s="3"/>
      <c r="I479" s="3"/>
      <c r="J479" s="3"/>
      <c r="K479" s="3"/>
      <c r="L479" s="3"/>
      <c r="M479" s="3"/>
      <c r="N479" s="3"/>
      <c r="O479" s="3"/>
      <c r="P479" s="3"/>
      <c r="Q479" s="3"/>
      <c r="R479" s="3"/>
      <c r="S479" s="3"/>
      <c r="T479" s="3"/>
    </row>
    <row r="480" spans="1:20" ht="15.75" customHeight="1" x14ac:dyDescent="0.3">
      <c r="A480" s="3"/>
      <c r="B480" s="3"/>
      <c r="C480" s="3"/>
      <c r="D480" s="3"/>
      <c r="E480" s="3"/>
      <c r="F480" s="3"/>
      <c r="G480" s="3"/>
      <c r="H480" s="3"/>
      <c r="I480" s="3"/>
      <c r="J480" s="3"/>
      <c r="K480" s="3"/>
      <c r="L480" s="3"/>
      <c r="M480" s="3"/>
      <c r="N480" s="3"/>
      <c r="O480" s="3"/>
      <c r="P480" s="3"/>
      <c r="Q480" s="3"/>
      <c r="R480" s="3"/>
      <c r="S480" s="3"/>
      <c r="T480" s="3"/>
    </row>
    <row r="481" spans="1:20" ht="15.75" customHeight="1" x14ac:dyDescent="0.3">
      <c r="A481" s="3"/>
      <c r="B481" s="3"/>
      <c r="C481" s="3"/>
      <c r="D481" s="3"/>
      <c r="E481" s="3"/>
      <c r="F481" s="3"/>
      <c r="G481" s="3"/>
      <c r="H481" s="3"/>
      <c r="I481" s="3"/>
      <c r="J481" s="3"/>
      <c r="K481" s="3"/>
      <c r="L481" s="3"/>
      <c r="M481" s="3"/>
      <c r="N481" s="3"/>
      <c r="O481" s="3"/>
      <c r="P481" s="3"/>
      <c r="Q481" s="3"/>
      <c r="R481" s="3"/>
      <c r="S481" s="3"/>
      <c r="T481" s="3"/>
    </row>
    <row r="482" spans="1:20" ht="15.75" customHeight="1" x14ac:dyDescent="0.3">
      <c r="A482" s="3"/>
      <c r="B482" s="3"/>
      <c r="C482" s="3"/>
      <c r="D482" s="3"/>
      <c r="E482" s="3"/>
      <c r="F482" s="3"/>
      <c r="G482" s="3"/>
      <c r="H482" s="3"/>
      <c r="I482" s="3"/>
      <c r="J482" s="3"/>
      <c r="K482" s="3"/>
      <c r="L482" s="3"/>
      <c r="M482" s="3"/>
      <c r="N482" s="3"/>
      <c r="O482" s="3"/>
      <c r="P482" s="3"/>
      <c r="Q482" s="3"/>
      <c r="R482" s="3"/>
      <c r="S482" s="3"/>
      <c r="T482" s="3"/>
    </row>
    <row r="483" spans="1:20" ht="15.75" customHeight="1" x14ac:dyDescent="0.3">
      <c r="A483" s="3"/>
      <c r="B483" s="3"/>
      <c r="C483" s="3"/>
      <c r="D483" s="3"/>
      <c r="E483" s="3"/>
      <c r="F483" s="3"/>
      <c r="G483" s="3"/>
      <c r="H483" s="3"/>
      <c r="I483" s="3"/>
      <c r="J483" s="3"/>
      <c r="K483" s="3"/>
      <c r="L483" s="3"/>
      <c r="M483" s="3"/>
      <c r="N483" s="3"/>
      <c r="O483" s="3"/>
      <c r="P483" s="3"/>
      <c r="Q483" s="3"/>
      <c r="R483" s="3"/>
      <c r="S483" s="3"/>
      <c r="T483" s="3"/>
    </row>
    <row r="484" spans="1:20" ht="15.75" customHeight="1" x14ac:dyDescent="0.3">
      <c r="A484" s="3"/>
      <c r="B484" s="3"/>
      <c r="C484" s="3"/>
      <c r="D484" s="3"/>
      <c r="E484" s="3"/>
      <c r="F484" s="3"/>
      <c r="G484" s="3"/>
      <c r="H484" s="3"/>
      <c r="I484" s="3"/>
      <c r="J484" s="3"/>
      <c r="K484" s="3"/>
      <c r="L484" s="3"/>
      <c r="M484" s="3"/>
      <c r="N484" s="3"/>
      <c r="O484" s="3"/>
      <c r="P484" s="3"/>
      <c r="Q484" s="3"/>
      <c r="R484" s="3"/>
      <c r="S484" s="3"/>
      <c r="T484" s="3"/>
    </row>
    <row r="485" spans="1:20" ht="15.75" customHeight="1" x14ac:dyDescent="0.3">
      <c r="A485" s="3"/>
      <c r="B485" s="3"/>
      <c r="C485" s="3"/>
      <c r="D485" s="3"/>
      <c r="E485" s="3"/>
      <c r="F485" s="3"/>
      <c r="G485" s="3"/>
      <c r="H485" s="3"/>
      <c r="I485" s="3"/>
      <c r="J485" s="3"/>
      <c r="K485" s="3"/>
      <c r="L485" s="3"/>
      <c r="M485" s="3"/>
      <c r="N485" s="3"/>
      <c r="O485" s="3"/>
      <c r="P485" s="3"/>
      <c r="Q485" s="3"/>
      <c r="R485" s="3"/>
      <c r="S485" s="3"/>
      <c r="T485" s="3"/>
    </row>
    <row r="486" spans="1:20" ht="15.75" customHeight="1" x14ac:dyDescent="0.3">
      <c r="A486" s="3"/>
      <c r="B486" s="3"/>
      <c r="C486" s="3"/>
      <c r="D486" s="3"/>
      <c r="E486" s="3"/>
      <c r="F486" s="3"/>
      <c r="G486" s="3"/>
      <c r="H486" s="3"/>
      <c r="I486" s="3"/>
      <c r="J486" s="3"/>
      <c r="K486" s="3"/>
      <c r="L486" s="3"/>
      <c r="M486" s="3"/>
      <c r="N486" s="3"/>
      <c r="O486" s="3"/>
      <c r="P486" s="3"/>
      <c r="Q486" s="3"/>
      <c r="R486" s="3"/>
      <c r="S486" s="3"/>
      <c r="T486" s="3"/>
    </row>
    <row r="487" spans="1:20" ht="15.75" customHeight="1" x14ac:dyDescent="0.3">
      <c r="A487" s="3"/>
      <c r="B487" s="3"/>
      <c r="C487" s="3"/>
      <c r="D487" s="3"/>
      <c r="E487" s="3"/>
      <c r="F487" s="3"/>
      <c r="G487" s="3"/>
      <c r="H487" s="3"/>
      <c r="I487" s="3"/>
      <c r="J487" s="3"/>
      <c r="K487" s="3"/>
      <c r="L487" s="3"/>
      <c r="M487" s="3"/>
      <c r="N487" s="3"/>
      <c r="O487" s="3"/>
      <c r="P487" s="3"/>
      <c r="Q487" s="3"/>
      <c r="R487" s="3"/>
      <c r="S487" s="3"/>
      <c r="T487" s="3"/>
    </row>
    <row r="488" spans="1:20" ht="15.75" customHeight="1" x14ac:dyDescent="0.3">
      <c r="A488" s="3"/>
      <c r="B488" s="3"/>
      <c r="C488" s="3"/>
      <c r="D488" s="3"/>
      <c r="E488" s="3"/>
      <c r="F488" s="3"/>
      <c r="G488" s="3"/>
      <c r="H488" s="3"/>
      <c r="I488" s="3"/>
      <c r="J488" s="3"/>
      <c r="K488" s="3"/>
      <c r="L488" s="3"/>
      <c r="M488" s="3"/>
      <c r="N488" s="3"/>
      <c r="O488" s="3"/>
      <c r="P488" s="3"/>
      <c r="Q488" s="3"/>
      <c r="R488" s="3"/>
      <c r="S488" s="3"/>
      <c r="T488" s="3"/>
    </row>
    <row r="489" spans="1:20" ht="15.75" customHeight="1" x14ac:dyDescent="0.3">
      <c r="A489" s="3"/>
      <c r="B489" s="3"/>
      <c r="C489" s="3"/>
      <c r="D489" s="3"/>
      <c r="E489" s="3"/>
      <c r="F489" s="3"/>
      <c r="G489" s="3"/>
      <c r="H489" s="3"/>
      <c r="I489" s="3"/>
      <c r="J489" s="3"/>
      <c r="K489" s="3"/>
      <c r="L489" s="3"/>
      <c r="M489" s="3"/>
      <c r="N489" s="3"/>
      <c r="O489" s="3"/>
      <c r="P489" s="3"/>
      <c r="Q489" s="3"/>
      <c r="R489" s="3"/>
      <c r="S489" s="3"/>
      <c r="T489" s="3"/>
    </row>
    <row r="490" spans="1:20" ht="15.75" customHeight="1" x14ac:dyDescent="0.3">
      <c r="A490" s="3"/>
      <c r="B490" s="3"/>
      <c r="C490" s="3"/>
      <c r="D490" s="3"/>
      <c r="E490" s="3"/>
      <c r="F490" s="3"/>
      <c r="G490" s="3"/>
      <c r="H490" s="3"/>
      <c r="I490" s="3"/>
      <c r="J490" s="3"/>
      <c r="K490" s="3"/>
      <c r="L490" s="3"/>
      <c r="M490" s="3"/>
      <c r="N490" s="3"/>
      <c r="O490" s="3"/>
      <c r="P490" s="3"/>
      <c r="Q490" s="3"/>
      <c r="R490" s="3"/>
      <c r="S490" s="3"/>
      <c r="T490" s="3"/>
    </row>
    <row r="491" spans="1:20" ht="15.75" customHeight="1" x14ac:dyDescent="0.3">
      <c r="A491" s="3"/>
      <c r="B491" s="3"/>
      <c r="C491" s="3"/>
      <c r="D491" s="3"/>
      <c r="E491" s="3"/>
      <c r="F491" s="3"/>
      <c r="G491" s="3"/>
      <c r="H491" s="3"/>
      <c r="I491" s="3"/>
      <c r="J491" s="3"/>
      <c r="K491" s="3"/>
      <c r="L491" s="3"/>
      <c r="M491" s="3"/>
      <c r="N491" s="3"/>
      <c r="O491" s="3"/>
      <c r="P491" s="3"/>
      <c r="Q491" s="3"/>
      <c r="R491" s="3"/>
      <c r="S491" s="3"/>
      <c r="T491" s="3"/>
    </row>
    <row r="492" spans="1:20" ht="15.75" customHeight="1" x14ac:dyDescent="0.3">
      <c r="A492" s="3"/>
      <c r="B492" s="3"/>
      <c r="C492" s="3"/>
      <c r="D492" s="3"/>
      <c r="E492" s="3"/>
      <c r="F492" s="3"/>
      <c r="G492" s="3"/>
      <c r="H492" s="3"/>
      <c r="I492" s="3"/>
      <c r="J492" s="3"/>
      <c r="K492" s="3"/>
      <c r="L492" s="3"/>
      <c r="M492" s="3"/>
      <c r="N492" s="3"/>
      <c r="O492" s="3"/>
      <c r="P492" s="3"/>
      <c r="Q492" s="3"/>
      <c r="R492" s="3"/>
      <c r="S492" s="3"/>
      <c r="T492" s="3"/>
    </row>
    <row r="493" spans="1:20" ht="15.75" customHeight="1" x14ac:dyDescent="0.3">
      <c r="A493" s="3"/>
      <c r="B493" s="3"/>
      <c r="C493" s="3"/>
      <c r="D493" s="3"/>
      <c r="E493" s="3"/>
      <c r="F493" s="3"/>
      <c r="G493" s="3"/>
      <c r="H493" s="3"/>
      <c r="I493" s="3"/>
      <c r="J493" s="3"/>
      <c r="K493" s="3"/>
      <c r="L493" s="3"/>
      <c r="M493" s="3"/>
      <c r="N493" s="3"/>
      <c r="O493" s="3"/>
      <c r="P493" s="3"/>
      <c r="Q493" s="3"/>
      <c r="R493" s="3"/>
      <c r="S493" s="3"/>
      <c r="T493" s="3"/>
    </row>
    <row r="494" spans="1:20" ht="15.75" customHeight="1" x14ac:dyDescent="0.3">
      <c r="A494" s="3"/>
      <c r="B494" s="3"/>
      <c r="C494" s="3"/>
      <c r="D494" s="3"/>
      <c r="E494" s="3"/>
      <c r="F494" s="3"/>
      <c r="G494" s="3"/>
      <c r="H494" s="3"/>
      <c r="I494" s="3"/>
      <c r="J494" s="3"/>
      <c r="K494" s="3"/>
      <c r="L494" s="3"/>
      <c r="M494" s="3"/>
      <c r="N494" s="3"/>
      <c r="O494" s="3"/>
      <c r="P494" s="3"/>
      <c r="Q494" s="3"/>
      <c r="R494" s="3"/>
      <c r="S494" s="3"/>
      <c r="T494" s="3"/>
    </row>
    <row r="495" spans="1:20" ht="15.75" customHeight="1" x14ac:dyDescent="0.3">
      <c r="A495" s="3"/>
      <c r="B495" s="3"/>
      <c r="C495" s="3"/>
      <c r="D495" s="3"/>
      <c r="E495" s="3"/>
      <c r="F495" s="3"/>
      <c r="G495" s="3"/>
      <c r="H495" s="3"/>
      <c r="I495" s="3"/>
      <c r="J495" s="3"/>
      <c r="K495" s="3"/>
      <c r="L495" s="3"/>
      <c r="M495" s="3"/>
      <c r="N495" s="3"/>
      <c r="O495" s="3"/>
      <c r="P495" s="3"/>
      <c r="Q495" s="3"/>
      <c r="R495" s="3"/>
      <c r="S495" s="3"/>
      <c r="T495" s="3"/>
    </row>
    <row r="496" spans="1:20" ht="15.75" customHeight="1" x14ac:dyDescent="0.3">
      <c r="A496" s="3"/>
      <c r="B496" s="3"/>
      <c r="C496" s="3"/>
      <c r="D496" s="3"/>
      <c r="E496" s="3"/>
      <c r="F496" s="3"/>
      <c r="G496" s="3"/>
      <c r="H496" s="3"/>
      <c r="I496" s="3"/>
      <c r="J496" s="3"/>
      <c r="K496" s="3"/>
      <c r="L496" s="3"/>
      <c r="M496" s="3"/>
      <c r="N496" s="3"/>
      <c r="O496" s="3"/>
      <c r="P496" s="3"/>
      <c r="Q496" s="3"/>
      <c r="R496" s="3"/>
      <c r="S496" s="3"/>
      <c r="T496" s="3"/>
    </row>
    <row r="497" spans="1:20" ht="15.75" customHeight="1" x14ac:dyDescent="0.3">
      <c r="A497" s="3"/>
      <c r="B497" s="3"/>
      <c r="C497" s="3"/>
      <c r="D497" s="3"/>
      <c r="E497" s="3"/>
      <c r="F497" s="3"/>
      <c r="G497" s="3"/>
      <c r="H497" s="3"/>
      <c r="I497" s="3"/>
      <c r="J497" s="3"/>
      <c r="K497" s="3"/>
      <c r="L497" s="3"/>
      <c r="M497" s="3"/>
      <c r="N497" s="3"/>
      <c r="O497" s="3"/>
      <c r="P497" s="3"/>
      <c r="Q497" s="3"/>
      <c r="R497" s="3"/>
      <c r="S497" s="3"/>
      <c r="T497" s="3"/>
    </row>
    <row r="498" spans="1:20" ht="15.75" customHeight="1" x14ac:dyDescent="0.3">
      <c r="A498" s="3"/>
      <c r="B498" s="3"/>
      <c r="C498" s="3"/>
      <c r="D498" s="3"/>
      <c r="E498" s="3"/>
      <c r="F498" s="3"/>
      <c r="G498" s="3"/>
      <c r="H498" s="3"/>
      <c r="I498" s="3"/>
      <c r="J498" s="3"/>
      <c r="K498" s="3"/>
      <c r="L498" s="3"/>
      <c r="M498" s="3"/>
      <c r="N498" s="3"/>
      <c r="O498" s="3"/>
      <c r="P498" s="3"/>
      <c r="Q498" s="3"/>
      <c r="R498" s="3"/>
      <c r="S498" s="3"/>
      <c r="T498" s="3"/>
    </row>
    <row r="499" spans="1:20" ht="15.75" customHeight="1" x14ac:dyDescent="0.3">
      <c r="A499" s="3"/>
      <c r="B499" s="3"/>
      <c r="C499" s="3"/>
      <c r="D499" s="3"/>
      <c r="E499" s="3"/>
      <c r="F499" s="3"/>
      <c r="G499" s="3"/>
      <c r="H499" s="3"/>
      <c r="I499" s="3"/>
      <c r="J499" s="3"/>
      <c r="K499" s="3"/>
      <c r="L499" s="3"/>
      <c r="M499" s="3"/>
      <c r="N499" s="3"/>
      <c r="O499" s="3"/>
      <c r="P499" s="3"/>
      <c r="Q499" s="3"/>
      <c r="R499" s="3"/>
      <c r="S499" s="3"/>
      <c r="T499" s="3"/>
    </row>
    <row r="500" spans="1:20" ht="15.75" customHeight="1" x14ac:dyDescent="0.3">
      <c r="A500" s="3"/>
      <c r="B500" s="3"/>
      <c r="C500" s="3"/>
      <c r="D500" s="3"/>
      <c r="E500" s="3"/>
      <c r="F500" s="3"/>
      <c r="G500" s="3"/>
      <c r="H500" s="3"/>
      <c r="I500" s="3"/>
      <c r="J500" s="3"/>
      <c r="K500" s="3"/>
      <c r="L500" s="3"/>
      <c r="M500" s="3"/>
      <c r="N500" s="3"/>
      <c r="O500" s="3"/>
      <c r="P500" s="3"/>
      <c r="Q500" s="3"/>
      <c r="R500" s="3"/>
      <c r="S500" s="3"/>
      <c r="T500" s="3"/>
    </row>
    <row r="501" spans="1:20" ht="15.75" customHeight="1" x14ac:dyDescent="0.3">
      <c r="A501" s="3"/>
      <c r="B501" s="3"/>
      <c r="C501" s="3"/>
      <c r="D501" s="3"/>
      <c r="E501" s="3"/>
      <c r="F501" s="3"/>
      <c r="G501" s="3"/>
      <c r="H501" s="3"/>
      <c r="I501" s="3"/>
      <c r="J501" s="3"/>
      <c r="K501" s="3"/>
      <c r="L501" s="3"/>
      <c r="M501" s="3"/>
      <c r="N501" s="3"/>
      <c r="O501" s="3"/>
      <c r="P501" s="3"/>
      <c r="Q501" s="3"/>
      <c r="R501" s="3"/>
      <c r="S501" s="3"/>
      <c r="T501" s="3"/>
    </row>
    <row r="502" spans="1:20" ht="15.75" customHeight="1" x14ac:dyDescent="0.3">
      <c r="A502" s="3"/>
      <c r="B502" s="3"/>
      <c r="C502" s="3"/>
      <c r="D502" s="3"/>
      <c r="E502" s="3"/>
      <c r="F502" s="3"/>
      <c r="G502" s="3"/>
      <c r="H502" s="3"/>
      <c r="I502" s="3"/>
      <c r="J502" s="3"/>
      <c r="K502" s="3"/>
      <c r="L502" s="3"/>
      <c r="M502" s="3"/>
      <c r="N502" s="3"/>
      <c r="O502" s="3"/>
      <c r="P502" s="3"/>
      <c r="Q502" s="3"/>
      <c r="R502" s="3"/>
      <c r="S502" s="3"/>
      <c r="T502" s="3"/>
    </row>
    <row r="503" spans="1:20" ht="15.75" customHeight="1" x14ac:dyDescent="0.3">
      <c r="A503" s="3"/>
      <c r="B503" s="3"/>
      <c r="C503" s="3"/>
      <c r="D503" s="3"/>
      <c r="E503" s="3"/>
      <c r="F503" s="3"/>
      <c r="G503" s="3"/>
      <c r="H503" s="3"/>
      <c r="I503" s="3"/>
      <c r="J503" s="3"/>
      <c r="K503" s="3"/>
      <c r="L503" s="3"/>
      <c r="M503" s="3"/>
      <c r="N503" s="3"/>
      <c r="O503" s="3"/>
      <c r="P503" s="3"/>
      <c r="Q503" s="3"/>
      <c r="R503" s="3"/>
      <c r="S503" s="3"/>
      <c r="T503" s="3"/>
    </row>
    <row r="504" spans="1:20" ht="15.75" customHeight="1" x14ac:dyDescent="0.3">
      <c r="A504" s="3"/>
      <c r="B504" s="3"/>
      <c r="C504" s="3"/>
      <c r="D504" s="3"/>
      <c r="E504" s="3"/>
      <c r="F504" s="3"/>
      <c r="G504" s="3"/>
      <c r="H504" s="3"/>
      <c r="I504" s="3"/>
      <c r="J504" s="3"/>
      <c r="K504" s="3"/>
      <c r="L504" s="3"/>
      <c r="M504" s="3"/>
      <c r="N504" s="3"/>
      <c r="O504" s="3"/>
      <c r="P504" s="3"/>
      <c r="Q504" s="3"/>
      <c r="R504" s="3"/>
      <c r="S504" s="3"/>
      <c r="T504" s="3"/>
    </row>
    <row r="505" spans="1:20" ht="15.75" customHeight="1" x14ac:dyDescent="0.3">
      <c r="A505" s="3"/>
      <c r="B505" s="3"/>
      <c r="C505" s="3"/>
      <c r="D505" s="3"/>
      <c r="E505" s="3"/>
      <c r="F505" s="3"/>
      <c r="G505" s="3"/>
      <c r="H505" s="3"/>
      <c r="I505" s="3"/>
      <c r="J505" s="3"/>
      <c r="K505" s="3"/>
      <c r="L505" s="3"/>
      <c r="M505" s="3"/>
      <c r="N505" s="3"/>
      <c r="O505" s="3"/>
      <c r="P505" s="3"/>
      <c r="Q505" s="3"/>
      <c r="R505" s="3"/>
      <c r="S505" s="3"/>
      <c r="T505" s="3"/>
    </row>
    <row r="506" spans="1:20" ht="15.75" customHeight="1" x14ac:dyDescent="0.3">
      <c r="A506" s="3"/>
      <c r="B506" s="3"/>
      <c r="C506" s="3"/>
      <c r="D506" s="3"/>
      <c r="E506" s="3"/>
      <c r="F506" s="3"/>
      <c r="G506" s="3"/>
      <c r="H506" s="3"/>
      <c r="I506" s="3"/>
      <c r="J506" s="3"/>
      <c r="K506" s="3"/>
      <c r="L506" s="3"/>
      <c r="M506" s="3"/>
      <c r="N506" s="3"/>
      <c r="O506" s="3"/>
      <c r="P506" s="3"/>
      <c r="Q506" s="3"/>
      <c r="R506" s="3"/>
      <c r="S506" s="3"/>
      <c r="T506" s="3"/>
    </row>
    <row r="507" spans="1:20" ht="15.75" customHeight="1" x14ac:dyDescent="0.3">
      <c r="A507" s="3"/>
      <c r="B507" s="3"/>
      <c r="C507" s="3"/>
      <c r="D507" s="3"/>
      <c r="E507" s="3"/>
      <c r="F507" s="3"/>
      <c r="G507" s="3"/>
      <c r="H507" s="3"/>
      <c r="I507" s="3"/>
      <c r="J507" s="3"/>
      <c r="K507" s="3"/>
      <c r="L507" s="3"/>
      <c r="M507" s="3"/>
      <c r="N507" s="3"/>
      <c r="O507" s="3"/>
      <c r="P507" s="3"/>
      <c r="Q507" s="3"/>
      <c r="R507" s="3"/>
      <c r="S507" s="3"/>
      <c r="T507" s="3"/>
    </row>
    <row r="508" spans="1:20" ht="15.75" customHeight="1" x14ac:dyDescent="0.3">
      <c r="A508" s="3"/>
      <c r="B508" s="3"/>
      <c r="C508" s="3"/>
      <c r="D508" s="3"/>
      <c r="E508" s="3"/>
      <c r="F508" s="3"/>
      <c r="G508" s="3"/>
      <c r="H508" s="3"/>
      <c r="I508" s="3"/>
      <c r="J508" s="3"/>
      <c r="K508" s="3"/>
      <c r="L508" s="3"/>
      <c r="M508" s="3"/>
      <c r="N508" s="3"/>
      <c r="O508" s="3"/>
      <c r="P508" s="3"/>
      <c r="Q508" s="3"/>
      <c r="R508" s="3"/>
      <c r="S508" s="3"/>
      <c r="T508" s="3"/>
    </row>
    <row r="509" spans="1:20" ht="15.75" customHeight="1" x14ac:dyDescent="0.3">
      <c r="A509" s="3"/>
      <c r="B509" s="3"/>
      <c r="C509" s="3"/>
      <c r="D509" s="3"/>
      <c r="E509" s="3"/>
      <c r="F509" s="3"/>
      <c r="G509" s="3"/>
      <c r="H509" s="3"/>
      <c r="I509" s="3"/>
      <c r="J509" s="3"/>
      <c r="K509" s="3"/>
      <c r="L509" s="3"/>
      <c r="M509" s="3"/>
      <c r="N509" s="3"/>
      <c r="O509" s="3"/>
      <c r="P509" s="3"/>
      <c r="Q509" s="3"/>
      <c r="R509" s="3"/>
      <c r="S509" s="3"/>
      <c r="T509" s="3"/>
    </row>
    <row r="510" spans="1:20" ht="15.75" customHeight="1" x14ac:dyDescent="0.3">
      <c r="A510" s="3"/>
      <c r="B510" s="3"/>
      <c r="C510" s="3"/>
      <c r="D510" s="3"/>
      <c r="E510" s="3"/>
      <c r="F510" s="3"/>
      <c r="G510" s="3"/>
      <c r="H510" s="3"/>
      <c r="I510" s="3"/>
      <c r="J510" s="3"/>
      <c r="K510" s="3"/>
      <c r="L510" s="3"/>
      <c r="M510" s="3"/>
      <c r="N510" s="3"/>
      <c r="O510" s="3"/>
      <c r="P510" s="3"/>
      <c r="Q510" s="3"/>
      <c r="R510" s="3"/>
      <c r="S510" s="3"/>
      <c r="T510" s="3"/>
    </row>
    <row r="511" spans="1:20" ht="15.75" customHeight="1" x14ac:dyDescent="0.3">
      <c r="A511" s="3"/>
      <c r="B511" s="3"/>
      <c r="C511" s="3"/>
      <c r="D511" s="3"/>
      <c r="E511" s="3"/>
      <c r="F511" s="3"/>
      <c r="G511" s="3"/>
      <c r="H511" s="3"/>
      <c r="I511" s="3"/>
      <c r="J511" s="3"/>
      <c r="K511" s="3"/>
      <c r="L511" s="3"/>
      <c r="M511" s="3"/>
      <c r="N511" s="3"/>
      <c r="O511" s="3"/>
      <c r="P511" s="3"/>
      <c r="Q511" s="3"/>
      <c r="R511" s="3"/>
      <c r="S511" s="3"/>
      <c r="T511" s="3"/>
    </row>
    <row r="512" spans="1:20" ht="15.75" customHeight="1" x14ac:dyDescent="0.3">
      <c r="A512" s="3"/>
      <c r="B512" s="3"/>
      <c r="C512" s="3"/>
      <c r="D512" s="3"/>
      <c r="E512" s="3"/>
      <c r="F512" s="3"/>
      <c r="G512" s="3"/>
      <c r="H512" s="3"/>
      <c r="I512" s="3"/>
      <c r="J512" s="3"/>
      <c r="K512" s="3"/>
      <c r="L512" s="3"/>
      <c r="M512" s="3"/>
      <c r="N512" s="3"/>
      <c r="O512" s="3"/>
      <c r="P512" s="3"/>
      <c r="Q512" s="3"/>
      <c r="R512" s="3"/>
      <c r="S512" s="3"/>
      <c r="T512" s="3"/>
    </row>
    <row r="513" spans="1:20" ht="15.75" customHeight="1" x14ac:dyDescent="0.3">
      <c r="A513" s="3"/>
      <c r="B513" s="3"/>
      <c r="C513" s="3"/>
      <c r="D513" s="3"/>
      <c r="E513" s="3"/>
      <c r="F513" s="3"/>
      <c r="G513" s="3"/>
      <c r="H513" s="3"/>
      <c r="I513" s="3"/>
      <c r="J513" s="3"/>
      <c r="K513" s="3"/>
      <c r="L513" s="3"/>
      <c r="M513" s="3"/>
      <c r="N513" s="3"/>
      <c r="O513" s="3"/>
      <c r="P513" s="3"/>
      <c r="Q513" s="3"/>
      <c r="R513" s="3"/>
      <c r="S513" s="3"/>
      <c r="T513" s="3"/>
    </row>
    <row r="514" spans="1:20" ht="15.75" customHeight="1" x14ac:dyDescent="0.3">
      <c r="A514" s="3"/>
      <c r="B514" s="3"/>
      <c r="C514" s="3"/>
      <c r="D514" s="3"/>
      <c r="E514" s="3"/>
      <c r="F514" s="3"/>
      <c r="G514" s="3"/>
      <c r="H514" s="3"/>
      <c r="I514" s="3"/>
      <c r="J514" s="3"/>
      <c r="K514" s="3"/>
      <c r="L514" s="3"/>
      <c r="M514" s="3"/>
      <c r="N514" s="3"/>
      <c r="O514" s="3"/>
      <c r="P514" s="3"/>
      <c r="Q514" s="3"/>
      <c r="R514" s="3"/>
      <c r="S514" s="3"/>
      <c r="T514" s="3"/>
    </row>
    <row r="515" spans="1:20" ht="15.75" customHeight="1" x14ac:dyDescent="0.3">
      <c r="A515" s="3"/>
      <c r="B515" s="3"/>
      <c r="C515" s="3"/>
      <c r="D515" s="3"/>
      <c r="E515" s="3"/>
      <c r="F515" s="3"/>
      <c r="G515" s="3"/>
      <c r="H515" s="3"/>
      <c r="I515" s="3"/>
      <c r="J515" s="3"/>
      <c r="K515" s="3"/>
      <c r="L515" s="3"/>
      <c r="M515" s="3"/>
      <c r="N515" s="3"/>
      <c r="O515" s="3"/>
      <c r="P515" s="3"/>
      <c r="Q515" s="3"/>
      <c r="R515" s="3"/>
      <c r="S515" s="3"/>
      <c r="T515" s="3"/>
    </row>
    <row r="516" spans="1:20" ht="15.75" customHeight="1" x14ac:dyDescent="0.3">
      <c r="A516" s="3"/>
      <c r="B516" s="3"/>
      <c r="C516" s="3"/>
      <c r="D516" s="3"/>
      <c r="E516" s="3"/>
      <c r="F516" s="3"/>
      <c r="G516" s="3"/>
      <c r="H516" s="3"/>
      <c r="I516" s="3"/>
      <c r="J516" s="3"/>
      <c r="K516" s="3"/>
      <c r="L516" s="3"/>
      <c r="M516" s="3"/>
      <c r="N516" s="3"/>
      <c r="O516" s="3"/>
      <c r="P516" s="3"/>
      <c r="Q516" s="3"/>
      <c r="R516" s="3"/>
      <c r="S516" s="3"/>
      <c r="T516" s="3"/>
    </row>
    <row r="517" spans="1:20" ht="15.75" customHeight="1" x14ac:dyDescent="0.3">
      <c r="A517" s="3"/>
      <c r="B517" s="3"/>
      <c r="C517" s="3"/>
      <c r="D517" s="3"/>
      <c r="E517" s="3"/>
      <c r="F517" s="3"/>
      <c r="G517" s="3"/>
      <c r="H517" s="3"/>
      <c r="I517" s="3"/>
      <c r="J517" s="3"/>
      <c r="K517" s="3"/>
      <c r="L517" s="3"/>
      <c r="M517" s="3"/>
      <c r="N517" s="3"/>
      <c r="O517" s="3"/>
      <c r="P517" s="3"/>
      <c r="Q517" s="3"/>
      <c r="R517" s="3"/>
      <c r="S517" s="3"/>
      <c r="T517" s="3"/>
    </row>
    <row r="518" spans="1:20" ht="15.75" customHeight="1" x14ac:dyDescent="0.3">
      <c r="A518" s="3"/>
      <c r="B518" s="3"/>
      <c r="C518" s="3"/>
      <c r="D518" s="3"/>
      <c r="E518" s="3"/>
      <c r="F518" s="3"/>
      <c r="G518" s="3"/>
      <c r="H518" s="3"/>
      <c r="I518" s="3"/>
      <c r="J518" s="3"/>
      <c r="K518" s="3"/>
      <c r="L518" s="3"/>
      <c r="M518" s="3"/>
      <c r="N518" s="3"/>
      <c r="O518" s="3"/>
      <c r="P518" s="3"/>
      <c r="Q518" s="3"/>
      <c r="R518" s="3"/>
      <c r="S518" s="3"/>
      <c r="T518" s="3"/>
    </row>
    <row r="519" spans="1:20" ht="15.75" customHeight="1" x14ac:dyDescent="0.3">
      <c r="A519" s="3"/>
      <c r="B519" s="3"/>
      <c r="C519" s="3"/>
      <c r="D519" s="3"/>
      <c r="E519" s="3"/>
      <c r="F519" s="3"/>
      <c r="G519" s="3"/>
      <c r="H519" s="3"/>
      <c r="I519" s="3"/>
      <c r="J519" s="3"/>
      <c r="K519" s="3"/>
      <c r="L519" s="3"/>
      <c r="M519" s="3"/>
      <c r="N519" s="3"/>
      <c r="O519" s="3"/>
      <c r="P519" s="3"/>
      <c r="Q519" s="3"/>
      <c r="R519" s="3"/>
      <c r="S519" s="3"/>
      <c r="T519" s="3"/>
    </row>
    <row r="520" spans="1:20" ht="15.75" customHeight="1" x14ac:dyDescent="0.3">
      <c r="A520" s="3"/>
      <c r="B520" s="3"/>
      <c r="C520" s="3"/>
      <c r="D520" s="3"/>
      <c r="E520" s="3"/>
      <c r="F520" s="3"/>
      <c r="G520" s="3"/>
      <c r="H520" s="3"/>
      <c r="I520" s="3"/>
      <c r="J520" s="3"/>
      <c r="K520" s="3"/>
      <c r="L520" s="3"/>
      <c r="M520" s="3"/>
      <c r="N520" s="3"/>
      <c r="O520" s="3"/>
      <c r="P520" s="3"/>
      <c r="Q520" s="3"/>
      <c r="R520" s="3"/>
      <c r="S520" s="3"/>
      <c r="T520" s="3"/>
    </row>
    <row r="521" spans="1:20" ht="15.75" customHeight="1" x14ac:dyDescent="0.3">
      <c r="A521" s="3"/>
      <c r="B521" s="3"/>
      <c r="C521" s="3"/>
      <c r="D521" s="3"/>
      <c r="E521" s="3"/>
      <c r="F521" s="3"/>
      <c r="G521" s="3"/>
      <c r="H521" s="3"/>
      <c r="I521" s="3"/>
      <c r="J521" s="3"/>
      <c r="K521" s="3"/>
      <c r="L521" s="3"/>
      <c r="M521" s="3"/>
      <c r="N521" s="3"/>
      <c r="O521" s="3"/>
      <c r="P521" s="3"/>
      <c r="Q521" s="3"/>
      <c r="R521" s="3"/>
      <c r="S521" s="3"/>
      <c r="T521" s="3"/>
    </row>
    <row r="522" spans="1:20" ht="15.75" customHeight="1" x14ac:dyDescent="0.3">
      <c r="A522" s="3"/>
      <c r="B522" s="3"/>
      <c r="C522" s="3"/>
      <c r="D522" s="3"/>
      <c r="E522" s="3"/>
      <c r="F522" s="3"/>
      <c r="G522" s="3"/>
      <c r="H522" s="3"/>
      <c r="I522" s="3"/>
      <c r="J522" s="3"/>
      <c r="K522" s="3"/>
      <c r="L522" s="3"/>
      <c r="M522" s="3"/>
      <c r="N522" s="3"/>
      <c r="O522" s="3"/>
      <c r="P522" s="3"/>
      <c r="Q522" s="3"/>
      <c r="R522" s="3"/>
      <c r="S522" s="3"/>
      <c r="T522" s="3"/>
    </row>
    <row r="523" spans="1:20" ht="15.75" customHeight="1" x14ac:dyDescent="0.3">
      <c r="A523" s="3"/>
      <c r="B523" s="3"/>
      <c r="C523" s="3"/>
      <c r="D523" s="3"/>
      <c r="E523" s="3"/>
      <c r="F523" s="3"/>
      <c r="G523" s="3"/>
      <c r="H523" s="3"/>
      <c r="I523" s="3"/>
      <c r="J523" s="3"/>
      <c r="K523" s="3"/>
      <c r="L523" s="3"/>
      <c r="M523" s="3"/>
      <c r="N523" s="3"/>
      <c r="O523" s="3"/>
      <c r="P523" s="3"/>
      <c r="Q523" s="3"/>
      <c r="R523" s="3"/>
      <c r="S523" s="3"/>
      <c r="T523" s="3"/>
    </row>
    <row r="524" spans="1:20" ht="15.75" customHeight="1" x14ac:dyDescent="0.3">
      <c r="A524" s="3"/>
      <c r="B524" s="3"/>
      <c r="C524" s="3"/>
      <c r="D524" s="3"/>
      <c r="E524" s="3"/>
      <c r="F524" s="3"/>
      <c r="G524" s="3"/>
      <c r="H524" s="3"/>
      <c r="I524" s="3"/>
      <c r="J524" s="3"/>
      <c r="K524" s="3"/>
      <c r="L524" s="3"/>
      <c r="M524" s="3"/>
      <c r="N524" s="3"/>
      <c r="O524" s="3"/>
      <c r="P524" s="3"/>
      <c r="Q524" s="3"/>
      <c r="R524" s="3"/>
      <c r="S524" s="3"/>
      <c r="T524" s="3"/>
    </row>
    <row r="525" spans="1:20" ht="15.75" customHeight="1" x14ac:dyDescent="0.3">
      <c r="A525" s="3"/>
      <c r="B525" s="3"/>
      <c r="C525" s="3"/>
      <c r="D525" s="3"/>
      <c r="E525" s="3"/>
      <c r="F525" s="3"/>
      <c r="G525" s="3"/>
      <c r="H525" s="3"/>
      <c r="I525" s="3"/>
      <c r="J525" s="3"/>
      <c r="K525" s="3"/>
      <c r="L525" s="3"/>
      <c r="M525" s="3"/>
      <c r="N525" s="3"/>
      <c r="O525" s="3"/>
      <c r="P525" s="3"/>
      <c r="Q525" s="3"/>
      <c r="R525" s="3"/>
      <c r="S525" s="3"/>
      <c r="T525" s="3"/>
    </row>
    <row r="526" spans="1:20" ht="15.75" customHeight="1" x14ac:dyDescent="0.3">
      <c r="A526" s="3"/>
      <c r="B526" s="3"/>
      <c r="C526" s="3"/>
      <c r="D526" s="3"/>
      <c r="E526" s="3"/>
      <c r="F526" s="3"/>
      <c r="G526" s="3"/>
      <c r="H526" s="3"/>
      <c r="I526" s="3"/>
      <c r="J526" s="3"/>
      <c r="K526" s="3"/>
      <c r="L526" s="3"/>
      <c r="M526" s="3"/>
      <c r="N526" s="3"/>
      <c r="O526" s="3"/>
      <c r="P526" s="3"/>
      <c r="Q526" s="3"/>
      <c r="R526" s="3"/>
      <c r="S526" s="3"/>
      <c r="T526" s="3"/>
    </row>
    <row r="527" spans="1:20" ht="15.75" customHeight="1" x14ac:dyDescent="0.3">
      <c r="A527" s="3"/>
      <c r="B527" s="3"/>
      <c r="C527" s="3"/>
      <c r="D527" s="3"/>
      <c r="E527" s="3"/>
      <c r="F527" s="3"/>
      <c r="G527" s="3"/>
      <c r="H527" s="3"/>
      <c r="I527" s="3"/>
      <c r="J527" s="3"/>
      <c r="K527" s="3"/>
      <c r="L527" s="3"/>
      <c r="M527" s="3"/>
      <c r="N527" s="3"/>
      <c r="O527" s="3"/>
      <c r="P527" s="3"/>
      <c r="Q527" s="3"/>
      <c r="R527" s="3"/>
      <c r="S527" s="3"/>
      <c r="T527" s="3"/>
    </row>
    <row r="528" spans="1:20" ht="15.75" customHeight="1" x14ac:dyDescent="0.3">
      <c r="A528" s="3"/>
      <c r="B528" s="3"/>
      <c r="C528" s="3"/>
      <c r="D528" s="3"/>
      <c r="E528" s="3"/>
      <c r="F528" s="3"/>
      <c r="G528" s="3"/>
      <c r="H528" s="3"/>
      <c r="I528" s="3"/>
      <c r="J528" s="3"/>
      <c r="K528" s="3"/>
      <c r="L528" s="3"/>
      <c r="M528" s="3"/>
      <c r="N528" s="3"/>
      <c r="O528" s="3"/>
      <c r="P528" s="3"/>
      <c r="Q528" s="3"/>
      <c r="R528" s="3"/>
      <c r="S528" s="3"/>
      <c r="T528" s="3"/>
    </row>
    <row r="529" spans="1:20" ht="15.75" customHeight="1" x14ac:dyDescent="0.3">
      <c r="A529" s="3"/>
      <c r="B529" s="3"/>
      <c r="C529" s="3"/>
      <c r="D529" s="3"/>
      <c r="E529" s="3"/>
      <c r="F529" s="3"/>
      <c r="G529" s="3"/>
      <c r="H529" s="3"/>
      <c r="I529" s="3"/>
      <c r="J529" s="3"/>
      <c r="K529" s="3"/>
      <c r="L529" s="3"/>
      <c r="M529" s="3"/>
      <c r="N529" s="3"/>
      <c r="O529" s="3"/>
      <c r="P529" s="3"/>
      <c r="Q529" s="3"/>
      <c r="R529" s="3"/>
      <c r="S529" s="3"/>
      <c r="T529" s="3"/>
    </row>
    <row r="530" spans="1:20" ht="15.75" customHeight="1" x14ac:dyDescent="0.3">
      <c r="A530" s="3"/>
      <c r="B530" s="3"/>
      <c r="C530" s="3"/>
      <c r="D530" s="3"/>
      <c r="E530" s="3"/>
      <c r="F530" s="3"/>
      <c r="G530" s="3"/>
      <c r="H530" s="3"/>
      <c r="I530" s="3"/>
      <c r="J530" s="3"/>
      <c r="K530" s="3"/>
      <c r="L530" s="3"/>
      <c r="M530" s="3"/>
      <c r="N530" s="3"/>
      <c r="O530" s="3"/>
      <c r="P530" s="3"/>
      <c r="Q530" s="3"/>
      <c r="R530" s="3"/>
      <c r="S530" s="3"/>
      <c r="T530" s="3"/>
    </row>
    <row r="531" spans="1:20" ht="15.75" customHeight="1" x14ac:dyDescent="0.3">
      <c r="A531" s="3"/>
      <c r="B531" s="3"/>
      <c r="C531" s="3"/>
      <c r="D531" s="3"/>
      <c r="E531" s="3"/>
      <c r="F531" s="3"/>
      <c r="G531" s="3"/>
      <c r="H531" s="3"/>
      <c r="I531" s="3"/>
      <c r="J531" s="3"/>
      <c r="K531" s="3"/>
      <c r="L531" s="3"/>
      <c r="M531" s="3"/>
      <c r="N531" s="3"/>
      <c r="O531" s="3"/>
      <c r="P531" s="3"/>
      <c r="Q531" s="3"/>
      <c r="R531" s="3"/>
      <c r="S531" s="3"/>
      <c r="T531" s="3"/>
    </row>
    <row r="532" spans="1:20" ht="15.75" customHeight="1" x14ac:dyDescent="0.3">
      <c r="A532" s="3"/>
      <c r="B532" s="3"/>
      <c r="C532" s="3"/>
      <c r="D532" s="3"/>
      <c r="E532" s="3"/>
      <c r="F532" s="3"/>
      <c r="G532" s="3"/>
      <c r="H532" s="3"/>
      <c r="I532" s="3"/>
      <c r="J532" s="3"/>
      <c r="K532" s="3"/>
      <c r="L532" s="3"/>
      <c r="M532" s="3"/>
      <c r="N532" s="3"/>
      <c r="O532" s="3"/>
      <c r="P532" s="3"/>
      <c r="Q532" s="3"/>
      <c r="R532" s="3"/>
      <c r="S532" s="3"/>
      <c r="T532" s="3"/>
    </row>
    <row r="533" spans="1:20" ht="15.75" customHeight="1" x14ac:dyDescent="0.3">
      <c r="A533" s="3"/>
      <c r="B533" s="3"/>
      <c r="C533" s="3"/>
      <c r="D533" s="3"/>
      <c r="E533" s="3"/>
      <c r="F533" s="3"/>
      <c r="G533" s="3"/>
      <c r="H533" s="3"/>
      <c r="I533" s="3"/>
      <c r="J533" s="3"/>
      <c r="K533" s="3"/>
      <c r="L533" s="3"/>
      <c r="M533" s="3"/>
      <c r="N533" s="3"/>
      <c r="O533" s="3"/>
      <c r="P533" s="3"/>
      <c r="Q533" s="3"/>
      <c r="R533" s="3"/>
      <c r="S533" s="3"/>
      <c r="T533" s="3"/>
    </row>
    <row r="534" spans="1:20" ht="15.75" customHeight="1" x14ac:dyDescent="0.3">
      <c r="A534" s="3"/>
      <c r="B534" s="3"/>
      <c r="C534" s="3"/>
      <c r="D534" s="3"/>
      <c r="E534" s="3"/>
      <c r="F534" s="3"/>
      <c r="G534" s="3"/>
      <c r="H534" s="3"/>
      <c r="I534" s="3"/>
      <c r="J534" s="3"/>
      <c r="K534" s="3"/>
      <c r="L534" s="3"/>
      <c r="M534" s="3"/>
      <c r="N534" s="3"/>
      <c r="O534" s="3"/>
      <c r="P534" s="3"/>
      <c r="Q534" s="3"/>
      <c r="R534" s="3"/>
      <c r="S534" s="3"/>
      <c r="T534" s="3"/>
    </row>
    <row r="535" spans="1:20" ht="15.75" customHeight="1" x14ac:dyDescent="0.3">
      <c r="A535" s="3"/>
      <c r="B535" s="3"/>
      <c r="C535" s="3"/>
      <c r="D535" s="3"/>
      <c r="E535" s="3"/>
      <c r="F535" s="3"/>
      <c r="G535" s="3"/>
      <c r="H535" s="3"/>
      <c r="I535" s="3"/>
      <c r="J535" s="3"/>
      <c r="K535" s="3"/>
      <c r="L535" s="3"/>
      <c r="M535" s="3"/>
      <c r="N535" s="3"/>
      <c r="O535" s="3"/>
      <c r="P535" s="3"/>
      <c r="Q535" s="3"/>
      <c r="R535" s="3"/>
      <c r="S535" s="3"/>
      <c r="T535" s="3"/>
    </row>
    <row r="536" spans="1:20" ht="15.75" customHeight="1" x14ac:dyDescent="0.3">
      <c r="A536" s="3"/>
      <c r="B536" s="3"/>
      <c r="C536" s="3"/>
      <c r="D536" s="3"/>
      <c r="E536" s="3"/>
      <c r="F536" s="3"/>
      <c r="G536" s="3"/>
      <c r="H536" s="3"/>
      <c r="I536" s="3"/>
      <c r="J536" s="3"/>
      <c r="K536" s="3"/>
      <c r="L536" s="3"/>
      <c r="M536" s="3"/>
      <c r="N536" s="3"/>
      <c r="O536" s="3"/>
      <c r="P536" s="3"/>
      <c r="Q536" s="3"/>
      <c r="R536" s="3"/>
      <c r="S536" s="3"/>
      <c r="T536" s="3"/>
    </row>
    <row r="537" spans="1:20" ht="15.75" customHeight="1" x14ac:dyDescent="0.3">
      <c r="A537" s="3"/>
      <c r="B537" s="3"/>
      <c r="C537" s="3"/>
      <c r="D537" s="3"/>
      <c r="E537" s="3"/>
      <c r="F537" s="3"/>
      <c r="G537" s="3"/>
      <c r="H537" s="3"/>
      <c r="I537" s="3"/>
      <c r="J537" s="3"/>
      <c r="K537" s="3"/>
      <c r="L537" s="3"/>
      <c r="M537" s="3"/>
      <c r="N537" s="3"/>
      <c r="O537" s="3"/>
      <c r="P537" s="3"/>
      <c r="Q537" s="3"/>
      <c r="R537" s="3"/>
      <c r="S537" s="3"/>
      <c r="T537" s="3"/>
    </row>
    <row r="538" spans="1:20" ht="15.75" customHeight="1" x14ac:dyDescent="0.3">
      <c r="A538" s="3"/>
      <c r="B538" s="3"/>
      <c r="C538" s="3"/>
      <c r="D538" s="3"/>
      <c r="E538" s="3"/>
      <c r="F538" s="3"/>
      <c r="G538" s="3"/>
      <c r="H538" s="3"/>
      <c r="I538" s="3"/>
      <c r="J538" s="3"/>
      <c r="K538" s="3"/>
      <c r="L538" s="3"/>
      <c r="M538" s="3"/>
      <c r="N538" s="3"/>
      <c r="O538" s="3"/>
      <c r="P538" s="3"/>
      <c r="Q538" s="3"/>
      <c r="R538" s="3"/>
      <c r="S538" s="3"/>
      <c r="T538" s="3"/>
    </row>
    <row r="539" spans="1:20" ht="15.75" customHeight="1" x14ac:dyDescent="0.3">
      <c r="A539" s="3"/>
      <c r="B539" s="3"/>
      <c r="C539" s="3"/>
      <c r="D539" s="3"/>
      <c r="E539" s="3"/>
      <c r="F539" s="3"/>
      <c r="G539" s="3"/>
      <c r="H539" s="3"/>
      <c r="I539" s="3"/>
      <c r="J539" s="3"/>
      <c r="K539" s="3"/>
      <c r="L539" s="3"/>
      <c r="M539" s="3"/>
      <c r="N539" s="3"/>
      <c r="O539" s="3"/>
      <c r="P539" s="3"/>
      <c r="Q539" s="3"/>
      <c r="R539" s="3"/>
      <c r="S539" s="3"/>
      <c r="T539" s="3"/>
    </row>
    <row r="540" spans="1:20" ht="15.75" customHeight="1" x14ac:dyDescent="0.3">
      <c r="A540" s="3"/>
      <c r="B540" s="3"/>
      <c r="C540" s="3"/>
      <c r="D540" s="3"/>
      <c r="E540" s="3"/>
      <c r="F540" s="3"/>
      <c r="G540" s="3"/>
      <c r="H540" s="3"/>
      <c r="I540" s="3"/>
      <c r="J540" s="3"/>
      <c r="K540" s="3"/>
      <c r="L540" s="3"/>
      <c r="M540" s="3"/>
      <c r="N540" s="3"/>
      <c r="O540" s="3"/>
      <c r="P540" s="3"/>
      <c r="Q540" s="3"/>
      <c r="R540" s="3"/>
      <c r="S540" s="3"/>
      <c r="T540" s="3"/>
    </row>
    <row r="541" spans="1:20" ht="15.75" customHeight="1" x14ac:dyDescent="0.3">
      <c r="A541" s="3"/>
      <c r="B541" s="3"/>
      <c r="C541" s="3"/>
      <c r="D541" s="3"/>
      <c r="E541" s="3"/>
      <c r="F541" s="3"/>
      <c r="G541" s="3"/>
      <c r="H541" s="3"/>
      <c r="I541" s="3"/>
      <c r="J541" s="3"/>
      <c r="K541" s="3"/>
      <c r="L541" s="3"/>
      <c r="M541" s="3"/>
      <c r="N541" s="3"/>
      <c r="O541" s="3"/>
      <c r="P541" s="3"/>
      <c r="Q541" s="3"/>
      <c r="R541" s="3"/>
      <c r="S541" s="3"/>
      <c r="T541" s="3"/>
    </row>
    <row r="542" spans="1:20" ht="15.75" customHeight="1" x14ac:dyDescent="0.3">
      <c r="A542" s="3"/>
      <c r="B542" s="3"/>
      <c r="C542" s="3"/>
      <c r="D542" s="3"/>
      <c r="E542" s="3"/>
      <c r="F542" s="3"/>
      <c r="G542" s="3"/>
      <c r="H542" s="3"/>
      <c r="I542" s="3"/>
      <c r="J542" s="3"/>
      <c r="K542" s="3"/>
      <c r="L542" s="3"/>
      <c r="M542" s="3"/>
      <c r="N542" s="3"/>
      <c r="O542" s="3"/>
      <c r="P542" s="3"/>
      <c r="Q542" s="3"/>
      <c r="R542" s="3"/>
      <c r="S542" s="3"/>
      <c r="T542" s="3"/>
    </row>
    <row r="543" spans="1:20" ht="15.75" customHeight="1" x14ac:dyDescent="0.3">
      <c r="A543" s="3"/>
      <c r="B543" s="3"/>
      <c r="C543" s="3"/>
      <c r="D543" s="3"/>
      <c r="E543" s="3"/>
      <c r="F543" s="3"/>
      <c r="G543" s="3"/>
      <c r="H543" s="3"/>
      <c r="I543" s="3"/>
      <c r="J543" s="3"/>
      <c r="K543" s="3"/>
      <c r="L543" s="3"/>
      <c r="M543" s="3"/>
      <c r="N543" s="3"/>
      <c r="O543" s="3"/>
      <c r="P543" s="3"/>
      <c r="Q543" s="3"/>
      <c r="R543" s="3"/>
      <c r="S543" s="3"/>
      <c r="T543" s="3"/>
    </row>
    <row r="544" spans="1:20" ht="15.75" customHeight="1" x14ac:dyDescent="0.3">
      <c r="A544" s="3"/>
      <c r="B544" s="3"/>
      <c r="C544" s="3"/>
      <c r="D544" s="3"/>
      <c r="E544" s="3"/>
      <c r="F544" s="3"/>
      <c r="G544" s="3"/>
      <c r="H544" s="3"/>
      <c r="I544" s="3"/>
      <c r="J544" s="3"/>
      <c r="K544" s="3"/>
      <c r="L544" s="3"/>
      <c r="M544" s="3"/>
      <c r="N544" s="3"/>
      <c r="O544" s="3"/>
      <c r="P544" s="3"/>
      <c r="Q544" s="3"/>
      <c r="R544" s="3"/>
      <c r="S544" s="3"/>
      <c r="T544" s="3"/>
    </row>
    <row r="545" spans="1:20" ht="15.75" customHeight="1" x14ac:dyDescent="0.3">
      <c r="A545" s="3"/>
      <c r="B545" s="3"/>
      <c r="C545" s="3"/>
      <c r="D545" s="3"/>
      <c r="E545" s="3"/>
      <c r="F545" s="3"/>
      <c r="G545" s="3"/>
      <c r="H545" s="3"/>
      <c r="I545" s="3"/>
      <c r="J545" s="3"/>
      <c r="K545" s="3"/>
      <c r="L545" s="3"/>
      <c r="M545" s="3"/>
      <c r="N545" s="3"/>
      <c r="O545" s="3"/>
      <c r="P545" s="3"/>
      <c r="Q545" s="3"/>
      <c r="R545" s="3"/>
      <c r="S545" s="3"/>
      <c r="T545" s="3"/>
    </row>
    <row r="546" spans="1:20" ht="15.75" customHeight="1" x14ac:dyDescent="0.3">
      <c r="A546" s="3"/>
      <c r="B546" s="3"/>
      <c r="C546" s="3"/>
      <c r="D546" s="3"/>
      <c r="E546" s="3"/>
      <c r="F546" s="3"/>
      <c r="G546" s="3"/>
      <c r="H546" s="3"/>
      <c r="I546" s="3"/>
      <c r="J546" s="3"/>
      <c r="K546" s="3"/>
      <c r="L546" s="3"/>
      <c r="M546" s="3"/>
      <c r="N546" s="3"/>
      <c r="O546" s="3"/>
      <c r="P546" s="3"/>
      <c r="Q546" s="3"/>
      <c r="R546" s="3"/>
      <c r="S546" s="3"/>
      <c r="T546" s="3"/>
    </row>
    <row r="547" spans="1:20" ht="15.75" customHeight="1" x14ac:dyDescent="0.3">
      <c r="A547" s="3"/>
      <c r="B547" s="3"/>
      <c r="C547" s="3"/>
      <c r="D547" s="3"/>
      <c r="E547" s="3"/>
      <c r="F547" s="3"/>
      <c r="G547" s="3"/>
      <c r="H547" s="3"/>
      <c r="I547" s="3"/>
      <c r="J547" s="3"/>
      <c r="K547" s="3"/>
      <c r="L547" s="3"/>
      <c r="M547" s="3"/>
      <c r="N547" s="3"/>
      <c r="O547" s="3"/>
      <c r="P547" s="3"/>
      <c r="Q547" s="3"/>
      <c r="R547" s="3"/>
      <c r="S547" s="3"/>
      <c r="T547" s="3"/>
    </row>
    <row r="548" spans="1:20" ht="15.75" customHeight="1" x14ac:dyDescent="0.3">
      <c r="A548" s="3"/>
      <c r="B548" s="3"/>
      <c r="C548" s="3"/>
      <c r="D548" s="3"/>
      <c r="E548" s="3"/>
      <c r="F548" s="3"/>
      <c r="G548" s="3"/>
      <c r="H548" s="3"/>
      <c r="I548" s="3"/>
      <c r="J548" s="3"/>
      <c r="K548" s="3"/>
      <c r="L548" s="3"/>
      <c r="M548" s="3"/>
      <c r="N548" s="3"/>
      <c r="O548" s="3"/>
      <c r="P548" s="3"/>
      <c r="Q548" s="3"/>
      <c r="R548" s="3"/>
      <c r="S548" s="3"/>
      <c r="T548" s="3"/>
    </row>
    <row r="549" spans="1:20" ht="15.75" customHeight="1" x14ac:dyDescent="0.3">
      <c r="A549" s="3"/>
      <c r="B549" s="3"/>
      <c r="C549" s="3"/>
      <c r="D549" s="3"/>
      <c r="E549" s="3"/>
      <c r="F549" s="3"/>
      <c r="G549" s="3"/>
      <c r="H549" s="3"/>
      <c r="I549" s="3"/>
      <c r="J549" s="3"/>
      <c r="K549" s="3"/>
      <c r="L549" s="3"/>
      <c r="M549" s="3"/>
      <c r="N549" s="3"/>
      <c r="O549" s="3"/>
      <c r="P549" s="3"/>
      <c r="Q549" s="3"/>
      <c r="R549" s="3"/>
      <c r="S549" s="3"/>
      <c r="T549" s="3"/>
    </row>
    <row r="550" spans="1:20" ht="15.75" customHeight="1" x14ac:dyDescent="0.3">
      <c r="A550" s="3"/>
      <c r="B550" s="3"/>
      <c r="C550" s="3"/>
      <c r="D550" s="3"/>
      <c r="E550" s="3"/>
      <c r="F550" s="3"/>
      <c r="G550" s="3"/>
      <c r="H550" s="3"/>
      <c r="I550" s="3"/>
      <c r="J550" s="3"/>
      <c r="K550" s="3"/>
      <c r="L550" s="3"/>
      <c r="M550" s="3"/>
      <c r="N550" s="3"/>
      <c r="O550" s="3"/>
      <c r="P550" s="3"/>
      <c r="Q550" s="3"/>
      <c r="R550" s="3"/>
      <c r="S550" s="3"/>
      <c r="T550" s="3"/>
    </row>
    <row r="551" spans="1:20" ht="15.75" customHeight="1" x14ac:dyDescent="0.3">
      <c r="A551" s="3"/>
      <c r="B551" s="3"/>
      <c r="C551" s="3"/>
      <c r="D551" s="3"/>
      <c r="E551" s="3"/>
      <c r="F551" s="3"/>
      <c r="G551" s="3"/>
      <c r="H551" s="3"/>
      <c r="I551" s="3"/>
      <c r="J551" s="3"/>
      <c r="K551" s="3"/>
      <c r="L551" s="3"/>
      <c r="M551" s="3"/>
      <c r="N551" s="3"/>
      <c r="O551" s="3"/>
      <c r="P551" s="3"/>
      <c r="Q551" s="3"/>
      <c r="R551" s="3"/>
      <c r="S551" s="3"/>
      <c r="T551" s="3"/>
    </row>
    <row r="552" spans="1:20" ht="15.75" customHeight="1" x14ac:dyDescent="0.3">
      <c r="A552" s="3"/>
      <c r="B552" s="3"/>
      <c r="C552" s="3"/>
      <c r="D552" s="3"/>
      <c r="E552" s="3"/>
      <c r="F552" s="3"/>
      <c r="G552" s="3"/>
      <c r="H552" s="3"/>
      <c r="I552" s="3"/>
      <c r="J552" s="3"/>
      <c r="K552" s="3"/>
      <c r="L552" s="3"/>
      <c r="M552" s="3"/>
      <c r="N552" s="3"/>
      <c r="O552" s="3"/>
      <c r="P552" s="3"/>
      <c r="Q552" s="3"/>
      <c r="R552" s="3"/>
      <c r="S552" s="3"/>
      <c r="T552" s="3"/>
    </row>
    <row r="553" spans="1:20" ht="15.75" customHeight="1" x14ac:dyDescent="0.3">
      <c r="A553" s="3"/>
      <c r="B553" s="3"/>
      <c r="C553" s="3"/>
      <c r="D553" s="3"/>
      <c r="E553" s="3"/>
      <c r="F553" s="3"/>
      <c r="G553" s="3"/>
      <c r="H553" s="3"/>
      <c r="I553" s="3"/>
      <c r="J553" s="3"/>
      <c r="K553" s="3"/>
      <c r="L553" s="3"/>
      <c r="M553" s="3"/>
      <c r="N553" s="3"/>
      <c r="O553" s="3"/>
      <c r="P553" s="3"/>
      <c r="Q553" s="3"/>
      <c r="R553" s="3"/>
      <c r="S553" s="3"/>
      <c r="T553" s="3"/>
    </row>
    <row r="554" spans="1:20" ht="15.75" customHeight="1" x14ac:dyDescent="0.3">
      <c r="A554" s="3"/>
      <c r="B554" s="3"/>
      <c r="C554" s="3"/>
      <c r="D554" s="3"/>
      <c r="E554" s="3"/>
      <c r="F554" s="3"/>
      <c r="G554" s="3"/>
      <c r="H554" s="3"/>
      <c r="I554" s="3"/>
      <c r="J554" s="3"/>
      <c r="K554" s="3"/>
      <c r="L554" s="3"/>
      <c r="M554" s="3"/>
      <c r="N554" s="3"/>
      <c r="O554" s="3"/>
      <c r="P554" s="3"/>
      <c r="Q554" s="3"/>
      <c r="R554" s="3"/>
      <c r="S554" s="3"/>
      <c r="T554" s="3"/>
    </row>
    <row r="555" spans="1:20" ht="15.75" customHeight="1" x14ac:dyDescent="0.3">
      <c r="A555" s="3"/>
      <c r="B555" s="3"/>
      <c r="C555" s="3"/>
      <c r="D555" s="3"/>
      <c r="E555" s="3"/>
      <c r="F555" s="3"/>
      <c r="G555" s="3"/>
      <c r="H555" s="3"/>
      <c r="I555" s="3"/>
      <c r="J555" s="3"/>
      <c r="K555" s="3"/>
      <c r="L555" s="3"/>
      <c r="M555" s="3"/>
      <c r="N555" s="3"/>
      <c r="O555" s="3"/>
      <c r="P555" s="3"/>
      <c r="Q555" s="3"/>
      <c r="R555" s="3"/>
      <c r="S555" s="3"/>
      <c r="T555" s="3"/>
    </row>
    <row r="556" spans="1:20" ht="15.75" customHeight="1" x14ac:dyDescent="0.3">
      <c r="A556" s="3"/>
      <c r="B556" s="3"/>
      <c r="C556" s="3"/>
      <c r="D556" s="3"/>
      <c r="E556" s="3"/>
      <c r="F556" s="3"/>
      <c r="G556" s="3"/>
      <c r="H556" s="3"/>
      <c r="I556" s="3"/>
      <c r="J556" s="3"/>
      <c r="K556" s="3"/>
      <c r="L556" s="3"/>
      <c r="M556" s="3"/>
      <c r="N556" s="3"/>
      <c r="O556" s="3"/>
      <c r="P556" s="3"/>
      <c r="Q556" s="3"/>
      <c r="R556" s="3"/>
      <c r="S556" s="3"/>
      <c r="T556" s="3"/>
    </row>
    <row r="557" spans="1:20" ht="15.75" customHeight="1" x14ac:dyDescent="0.3">
      <c r="A557" s="3"/>
      <c r="B557" s="3"/>
      <c r="C557" s="3"/>
      <c r="D557" s="3"/>
      <c r="E557" s="3"/>
      <c r="F557" s="3"/>
      <c r="G557" s="3"/>
      <c r="H557" s="3"/>
      <c r="I557" s="3"/>
      <c r="J557" s="3"/>
      <c r="K557" s="3"/>
      <c r="L557" s="3"/>
      <c r="M557" s="3"/>
      <c r="N557" s="3"/>
      <c r="O557" s="3"/>
      <c r="P557" s="3"/>
      <c r="Q557" s="3"/>
      <c r="R557" s="3"/>
      <c r="S557" s="3"/>
      <c r="T557" s="3"/>
    </row>
    <row r="558" spans="1:20" ht="15.75" customHeight="1" x14ac:dyDescent="0.3">
      <c r="A558" s="3"/>
      <c r="B558" s="3"/>
      <c r="C558" s="3"/>
      <c r="D558" s="3"/>
      <c r="E558" s="3"/>
      <c r="F558" s="3"/>
      <c r="G558" s="3"/>
      <c r="H558" s="3"/>
      <c r="I558" s="3"/>
      <c r="J558" s="3"/>
      <c r="K558" s="3"/>
      <c r="L558" s="3"/>
      <c r="M558" s="3"/>
      <c r="N558" s="3"/>
      <c r="O558" s="3"/>
      <c r="P558" s="3"/>
      <c r="Q558" s="3"/>
      <c r="R558" s="3"/>
      <c r="S558" s="3"/>
      <c r="T558" s="3"/>
    </row>
    <row r="559" spans="1:20" ht="15.75" customHeight="1" x14ac:dyDescent="0.3">
      <c r="A559" s="3"/>
      <c r="B559" s="3"/>
      <c r="C559" s="3"/>
      <c r="D559" s="3"/>
      <c r="E559" s="3"/>
      <c r="F559" s="3"/>
      <c r="G559" s="3"/>
      <c r="H559" s="3"/>
      <c r="I559" s="3"/>
      <c r="J559" s="3"/>
      <c r="K559" s="3"/>
      <c r="L559" s="3"/>
      <c r="M559" s="3"/>
      <c r="N559" s="3"/>
      <c r="O559" s="3"/>
      <c r="P559" s="3"/>
      <c r="Q559" s="3"/>
      <c r="R559" s="3"/>
      <c r="S559" s="3"/>
      <c r="T559" s="3"/>
    </row>
    <row r="560" spans="1:20" ht="15.75" customHeight="1" x14ac:dyDescent="0.3">
      <c r="A560" s="3"/>
      <c r="B560" s="3"/>
      <c r="C560" s="3"/>
      <c r="D560" s="3"/>
      <c r="E560" s="3"/>
      <c r="F560" s="3"/>
      <c r="G560" s="3"/>
      <c r="H560" s="3"/>
      <c r="I560" s="3"/>
      <c r="J560" s="3"/>
      <c r="K560" s="3"/>
      <c r="L560" s="3"/>
      <c r="M560" s="3"/>
      <c r="N560" s="3"/>
      <c r="O560" s="3"/>
      <c r="P560" s="3"/>
      <c r="Q560" s="3"/>
      <c r="R560" s="3"/>
      <c r="S560" s="3"/>
      <c r="T560" s="3"/>
    </row>
    <row r="561" spans="1:20" ht="15.75" customHeight="1" x14ac:dyDescent="0.3">
      <c r="A561" s="3"/>
      <c r="B561" s="3"/>
      <c r="C561" s="3"/>
      <c r="D561" s="3"/>
      <c r="E561" s="3"/>
      <c r="F561" s="3"/>
      <c r="G561" s="3"/>
      <c r="H561" s="3"/>
      <c r="I561" s="3"/>
      <c r="J561" s="3"/>
      <c r="K561" s="3"/>
      <c r="L561" s="3"/>
      <c r="M561" s="3"/>
      <c r="N561" s="3"/>
      <c r="O561" s="3"/>
      <c r="P561" s="3"/>
      <c r="Q561" s="3"/>
      <c r="R561" s="3"/>
      <c r="S561" s="3"/>
      <c r="T561" s="3"/>
    </row>
    <row r="562" spans="1:20" ht="15.75" customHeight="1" x14ac:dyDescent="0.3">
      <c r="A562" s="3"/>
      <c r="B562" s="3"/>
      <c r="C562" s="3"/>
      <c r="D562" s="3"/>
      <c r="E562" s="3"/>
      <c r="F562" s="3"/>
      <c r="G562" s="3"/>
      <c r="H562" s="3"/>
      <c r="I562" s="3"/>
      <c r="J562" s="3"/>
      <c r="K562" s="3"/>
      <c r="L562" s="3"/>
      <c r="M562" s="3"/>
      <c r="N562" s="3"/>
      <c r="O562" s="3"/>
      <c r="P562" s="3"/>
      <c r="Q562" s="3"/>
      <c r="R562" s="3"/>
      <c r="S562" s="3"/>
      <c r="T562" s="3"/>
    </row>
    <row r="563" spans="1:20" ht="15.75" customHeight="1" x14ac:dyDescent="0.3">
      <c r="A563" s="3"/>
      <c r="B563" s="3"/>
      <c r="C563" s="3"/>
      <c r="D563" s="3"/>
      <c r="E563" s="3"/>
      <c r="F563" s="3"/>
      <c r="G563" s="3"/>
      <c r="H563" s="3"/>
      <c r="I563" s="3"/>
      <c r="J563" s="3"/>
      <c r="K563" s="3"/>
      <c r="L563" s="3"/>
      <c r="M563" s="3"/>
      <c r="N563" s="3"/>
      <c r="O563" s="3"/>
      <c r="P563" s="3"/>
      <c r="Q563" s="3"/>
      <c r="R563" s="3"/>
      <c r="S563" s="3"/>
      <c r="T563" s="3"/>
    </row>
    <row r="564" spans="1:20" ht="15.75" customHeight="1" x14ac:dyDescent="0.3">
      <c r="A564" s="3"/>
      <c r="B564" s="3"/>
      <c r="C564" s="3"/>
      <c r="D564" s="3"/>
      <c r="E564" s="3"/>
      <c r="F564" s="3"/>
      <c r="G564" s="3"/>
      <c r="H564" s="3"/>
      <c r="I564" s="3"/>
      <c r="J564" s="3"/>
      <c r="K564" s="3"/>
      <c r="L564" s="3"/>
      <c r="M564" s="3"/>
      <c r="N564" s="3"/>
      <c r="O564" s="3"/>
      <c r="P564" s="3"/>
      <c r="Q564" s="3"/>
      <c r="R564" s="3"/>
      <c r="S564" s="3"/>
      <c r="T564" s="3"/>
    </row>
    <row r="565" spans="1:20" ht="15.75" customHeight="1" x14ac:dyDescent="0.3">
      <c r="A565" s="3"/>
      <c r="B565" s="3"/>
      <c r="C565" s="3"/>
      <c r="D565" s="3"/>
      <c r="E565" s="3"/>
      <c r="F565" s="3"/>
      <c r="G565" s="3"/>
      <c r="H565" s="3"/>
      <c r="I565" s="3"/>
      <c r="J565" s="3"/>
      <c r="K565" s="3"/>
      <c r="L565" s="3"/>
      <c r="M565" s="3"/>
      <c r="N565" s="3"/>
      <c r="O565" s="3"/>
      <c r="P565" s="3"/>
      <c r="Q565" s="3"/>
      <c r="R565" s="3"/>
      <c r="S565" s="3"/>
      <c r="T565" s="3"/>
    </row>
    <row r="566" spans="1:20" ht="15.75" customHeight="1" x14ac:dyDescent="0.3">
      <c r="A566" s="3"/>
      <c r="B566" s="3"/>
      <c r="C566" s="3"/>
      <c r="D566" s="3"/>
      <c r="E566" s="3"/>
      <c r="F566" s="3"/>
      <c r="G566" s="3"/>
      <c r="H566" s="3"/>
      <c r="I566" s="3"/>
      <c r="J566" s="3"/>
      <c r="K566" s="3"/>
      <c r="L566" s="3"/>
      <c r="M566" s="3"/>
      <c r="N566" s="3"/>
      <c r="O566" s="3"/>
      <c r="P566" s="3"/>
      <c r="Q566" s="3"/>
      <c r="R566" s="3"/>
      <c r="S566" s="3"/>
      <c r="T566" s="3"/>
    </row>
    <row r="567" spans="1:20" ht="15.75" customHeight="1" x14ac:dyDescent="0.3">
      <c r="A567" s="3"/>
      <c r="B567" s="3"/>
      <c r="C567" s="3"/>
      <c r="D567" s="3"/>
      <c r="E567" s="3"/>
      <c r="F567" s="3"/>
      <c r="G567" s="3"/>
      <c r="H567" s="3"/>
      <c r="I567" s="3"/>
      <c r="J567" s="3"/>
      <c r="K567" s="3"/>
      <c r="L567" s="3"/>
      <c r="M567" s="3"/>
      <c r="N567" s="3"/>
      <c r="O567" s="3"/>
      <c r="P567" s="3"/>
      <c r="Q567" s="3"/>
      <c r="R567" s="3"/>
      <c r="S567" s="3"/>
      <c r="T567" s="3"/>
    </row>
    <row r="568" spans="1:20" ht="15.75" customHeight="1" x14ac:dyDescent="0.3">
      <c r="A568" s="3"/>
      <c r="B568" s="3"/>
      <c r="C568" s="3"/>
      <c r="D568" s="3"/>
      <c r="E568" s="3"/>
      <c r="F568" s="3"/>
      <c r="G568" s="3"/>
      <c r="H568" s="3"/>
      <c r="I568" s="3"/>
      <c r="J568" s="3"/>
      <c r="K568" s="3"/>
      <c r="L568" s="3"/>
      <c r="M568" s="3"/>
      <c r="N568" s="3"/>
      <c r="O568" s="3"/>
      <c r="P568" s="3"/>
      <c r="Q568" s="3"/>
      <c r="R568" s="3"/>
      <c r="S568" s="3"/>
      <c r="T568" s="3"/>
    </row>
    <row r="569" spans="1:20" ht="15.75" customHeight="1" x14ac:dyDescent="0.3">
      <c r="A569" s="3"/>
      <c r="B569" s="3"/>
      <c r="C569" s="3"/>
      <c r="D569" s="3"/>
      <c r="E569" s="3"/>
      <c r="F569" s="3"/>
      <c r="G569" s="3"/>
      <c r="H569" s="3"/>
      <c r="I569" s="3"/>
      <c r="J569" s="3"/>
      <c r="K569" s="3"/>
      <c r="L569" s="3"/>
      <c r="M569" s="3"/>
      <c r="N569" s="3"/>
      <c r="O569" s="3"/>
      <c r="P569" s="3"/>
      <c r="Q569" s="3"/>
      <c r="R569" s="3"/>
      <c r="S569" s="3"/>
      <c r="T569" s="3"/>
    </row>
    <row r="570" spans="1:20" ht="15.75" customHeight="1" x14ac:dyDescent="0.3">
      <c r="A570" s="3"/>
      <c r="B570" s="3"/>
      <c r="C570" s="3"/>
      <c r="D570" s="3"/>
      <c r="E570" s="3"/>
      <c r="F570" s="3"/>
      <c r="G570" s="3"/>
      <c r="H570" s="3"/>
      <c r="I570" s="3"/>
      <c r="J570" s="3"/>
      <c r="K570" s="3"/>
      <c r="L570" s="3"/>
      <c r="M570" s="3"/>
      <c r="N570" s="3"/>
      <c r="O570" s="3"/>
      <c r="P570" s="3"/>
      <c r="Q570" s="3"/>
      <c r="R570" s="3"/>
      <c r="S570" s="3"/>
      <c r="T570" s="3"/>
    </row>
    <row r="571" spans="1:20" ht="15.75" customHeight="1" x14ac:dyDescent="0.3">
      <c r="A571" s="3"/>
      <c r="B571" s="3"/>
      <c r="C571" s="3"/>
      <c r="D571" s="3"/>
      <c r="E571" s="3"/>
      <c r="F571" s="3"/>
      <c r="G571" s="3"/>
      <c r="H571" s="3"/>
      <c r="I571" s="3"/>
      <c r="J571" s="3"/>
      <c r="K571" s="3"/>
      <c r="L571" s="3"/>
      <c r="M571" s="3"/>
      <c r="N571" s="3"/>
      <c r="O571" s="3"/>
      <c r="P571" s="3"/>
      <c r="Q571" s="3"/>
      <c r="R571" s="3"/>
      <c r="S571" s="3"/>
      <c r="T571" s="3"/>
    </row>
    <row r="572" spans="1:20" ht="15.75" customHeight="1" x14ac:dyDescent="0.3">
      <c r="A572" s="3"/>
      <c r="B572" s="3"/>
      <c r="C572" s="3"/>
      <c r="D572" s="3"/>
      <c r="E572" s="3"/>
      <c r="F572" s="3"/>
      <c r="G572" s="3"/>
      <c r="H572" s="3"/>
      <c r="I572" s="3"/>
      <c r="J572" s="3"/>
      <c r="K572" s="3"/>
      <c r="L572" s="3"/>
      <c r="M572" s="3"/>
      <c r="N572" s="3"/>
      <c r="O572" s="3"/>
      <c r="P572" s="3"/>
      <c r="Q572" s="3"/>
      <c r="R572" s="3"/>
      <c r="S572" s="3"/>
      <c r="T572" s="3"/>
    </row>
    <row r="573" spans="1:20" ht="15.75" customHeight="1" x14ac:dyDescent="0.3">
      <c r="A573" s="3"/>
      <c r="B573" s="3"/>
      <c r="C573" s="3"/>
      <c r="D573" s="3"/>
      <c r="E573" s="3"/>
      <c r="F573" s="3"/>
      <c r="G573" s="3"/>
      <c r="H573" s="3"/>
      <c r="I573" s="3"/>
      <c r="J573" s="3"/>
      <c r="K573" s="3"/>
      <c r="L573" s="3"/>
      <c r="M573" s="3"/>
      <c r="N573" s="3"/>
      <c r="O573" s="3"/>
      <c r="P573" s="3"/>
      <c r="Q573" s="3"/>
      <c r="R573" s="3"/>
      <c r="S573" s="3"/>
      <c r="T573" s="3"/>
    </row>
    <row r="574" spans="1:20" ht="15.75" customHeight="1" x14ac:dyDescent="0.3">
      <c r="A574" s="3"/>
      <c r="B574" s="3"/>
      <c r="C574" s="3"/>
      <c r="D574" s="3"/>
      <c r="E574" s="3"/>
      <c r="F574" s="3"/>
      <c r="G574" s="3"/>
      <c r="H574" s="3"/>
      <c r="I574" s="3"/>
      <c r="J574" s="3"/>
      <c r="K574" s="3"/>
      <c r="L574" s="3"/>
      <c r="M574" s="3"/>
      <c r="N574" s="3"/>
      <c r="O574" s="3"/>
      <c r="P574" s="3"/>
      <c r="Q574" s="3"/>
      <c r="R574" s="3"/>
      <c r="S574" s="3"/>
      <c r="T574" s="3"/>
    </row>
    <row r="575" spans="1:20" ht="15.75" customHeight="1" x14ac:dyDescent="0.3">
      <c r="A575" s="3"/>
      <c r="B575" s="3"/>
      <c r="C575" s="3"/>
      <c r="D575" s="3"/>
      <c r="E575" s="3"/>
      <c r="F575" s="3"/>
      <c r="G575" s="3"/>
      <c r="H575" s="3"/>
      <c r="I575" s="3"/>
      <c r="J575" s="3"/>
      <c r="K575" s="3"/>
      <c r="L575" s="3"/>
      <c r="M575" s="3"/>
      <c r="N575" s="3"/>
      <c r="O575" s="3"/>
      <c r="P575" s="3"/>
      <c r="Q575" s="3"/>
      <c r="R575" s="3"/>
      <c r="S575" s="3"/>
      <c r="T575" s="3"/>
    </row>
    <row r="576" spans="1:20" ht="15.75" customHeight="1" x14ac:dyDescent="0.3">
      <c r="A576" s="3"/>
      <c r="B576" s="3"/>
      <c r="C576" s="3"/>
      <c r="D576" s="3"/>
      <c r="E576" s="3"/>
      <c r="F576" s="3"/>
      <c r="G576" s="3"/>
      <c r="H576" s="3"/>
      <c r="I576" s="3"/>
      <c r="J576" s="3"/>
      <c r="K576" s="3"/>
      <c r="L576" s="3"/>
      <c r="M576" s="3"/>
      <c r="N576" s="3"/>
      <c r="O576" s="3"/>
      <c r="P576" s="3"/>
      <c r="Q576" s="3"/>
      <c r="R576" s="3"/>
      <c r="S576" s="3"/>
      <c r="T576" s="3"/>
    </row>
    <row r="577" spans="1:20" ht="15.75" customHeight="1" x14ac:dyDescent="0.3">
      <c r="A577" s="3"/>
      <c r="B577" s="3"/>
      <c r="C577" s="3"/>
      <c r="D577" s="3"/>
      <c r="E577" s="3"/>
      <c r="F577" s="3"/>
      <c r="G577" s="3"/>
      <c r="H577" s="3"/>
      <c r="I577" s="3"/>
      <c r="J577" s="3"/>
      <c r="K577" s="3"/>
      <c r="L577" s="3"/>
      <c r="M577" s="3"/>
      <c r="N577" s="3"/>
      <c r="O577" s="3"/>
      <c r="P577" s="3"/>
      <c r="Q577" s="3"/>
      <c r="R577" s="3"/>
      <c r="S577" s="3"/>
      <c r="T577" s="3"/>
    </row>
    <row r="578" spans="1:20" ht="15.75" customHeight="1" x14ac:dyDescent="0.3">
      <c r="A578" s="3"/>
      <c r="B578" s="3"/>
      <c r="C578" s="3"/>
      <c r="D578" s="3"/>
      <c r="E578" s="3"/>
      <c r="F578" s="3"/>
      <c r="G578" s="3"/>
      <c r="H578" s="3"/>
      <c r="I578" s="3"/>
      <c r="J578" s="3"/>
      <c r="K578" s="3"/>
      <c r="L578" s="3"/>
      <c r="M578" s="3"/>
      <c r="N578" s="3"/>
      <c r="O578" s="3"/>
      <c r="P578" s="3"/>
      <c r="Q578" s="3"/>
      <c r="R578" s="3"/>
      <c r="S578" s="3"/>
      <c r="T578" s="3"/>
    </row>
    <row r="579" spans="1:20" ht="15.75" customHeight="1" x14ac:dyDescent="0.3">
      <c r="A579" s="3"/>
      <c r="B579" s="3"/>
      <c r="C579" s="3"/>
      <c r="D579" s="3"/>
      <c r="E579" s="3"/>
      <c r="F579" s="3"/>
      <c r="G579" s="3"/>
      <c r="H579" s="3"/>
      <c r="I579" s="3"/>
      <c r="J579" s="3"/>
      <c r="K579" s="3"/>
      <c r="L579" s="3"/>
      <c r="M579" s="3"/>
      <c r="N579" s="3"/>
      <c r="O579" s="3"/>
      <c r="P579" s="3"/>
      <c r="Q579" s="3"/>
      <c r="R579" s="3"/>
      <c r="S579" s="3"/>
      <c r="T579" s="3"/>
    </row>
    <row r="580" spans="1:20" ht="15.75" customHeight="1" x14ac:dyDescent="0.3">
      <c r="A580" s="3"/>
      <c r="B580" s="3"/>
      <c r="C580" s="3"/>
      <c r="D580" s="3"/>
      <c r="E580" s="3"/>
      <c r="F580" s="3"/>
      <c r="G580" s="3"/>
      <c r="H580" s="3"/>
      <c r="I580" s="3"/>
      <c r="J580" s="3"/>
      <c r="K580" s="3"/>
      <c r="L580" s="3"/>
      <c r="M580" s="3"/>
      <c r="N580" s="3"/>
      <c r="O580" s="3"/>
      <c r="P580" s="3"/>
      <c r="Q580" s="3"/>
      <c r="R580" s="3"/>
      <c r="S580" s="3"/>
      <c r="T580" s="3"/>
    </row>
    <row r="581" spans="1:20" ht="15.75" customHeight="1" x14ac:dyDescent="0.3">
      <c r="A581" s="3"/>
      <c r="B581" s="3"/>
      <c r="C581" s="3"/>
      <c r="D581" s="3"/>
      <c r="E581" s="3"/>
      <c r="F581" s="3"/>
      <c r="G581" s="3"/>
      <c r="H581" s="3"/>
      <c r="I581" s="3"/>
      <c r="J581" s="3"/>
      <c r="K581" s="3"/>
      <c r="L581" s="3"/>
      <c r="M581" s="3"/>
      <c r="N581" s="3"/>
      <c r="O581" s="3"/>
      <c r="P581" s="3"/>
      <c r="Q581" s="3"/>
      <c r="R581" s="3"/>
      <c r="S581" s="3"/>
      <c r="T581" s="3"/>
    </row>
    <row r="582" spans="1:20" ht="15.75" customHeight="1" x14ac:dyDescent="0.3">
      <c r="A582" s="3"/>
      <c r="B582" s="3"/>
      <c r="C582" s="3"/>
      <c r="D582" s="3"/>
      <c r="E582" s="3"/>
      <c r="F582" s="3"/>
      <c r="G582" s="3"/>
      <c r="H582" s="3"/>
      <c r="I582" s="3"/>
      <c r="J582" s="3"/>
      <c r="K582" s="3"/>
      <c r="L582" s="3"/>
      <c r="M582" s="3"/>
      <c r="N582" s="3"/>
      <c r="O582" s="3"/>
      <c r="P582" s="3"/>
      <c r="Q582" s="3"/>
      <c r="R582" s="3"/>
      <c r="S582" s="3"/>
      <c r="T582" s="3"/>
    </row>
    <row r="583" spans="1:20" ht="15.75" customHeight="1" x14ac:dyDescent="0.3">
      <c r="A583" s="3"/>
      <c r="B583" s="3"/>
      <c r="C583" s="3"/>
      <c r="D583" s="3"/>
      <c r="E583" s="3"/>
      <c r="F583" s="3"/>
      <c r="G583" s="3"/>
      <c r="H583" s="3"/>
      <c r="I583" s="3"/>
      <c r="J583" s="3"/>
      <c r="K583" s="3"/>
      <c r="L583" s="3"/>
      <c r="M583" s="3"/>
      <c r="N583" s="3"/>
      <c r="O583" s="3"/>
      <c r="P583" s="3"/>
      <c r="Q583" s="3"/>
      <c r="R583" s="3"/>
      <c r="S583" s="3"/>
      <c r="T583" s="3"/>
    </row>
    <row r="584" spans="1:20" ht="15.75" customHeight="1" x14ac:dyDescent="0.3">
      <c r="A584" s="3"/>
      <c r="B584" s="3"/>
      <c r="C584" s="3"/>
      <c r="D584" s="3"/>
      <c r="E584" s="3"/>
      <c r="F584" s="3"/>
      <c r="G584" s="3"/>
      <c r="H584" s="3"/>
      <c r="I584" s="3"/>
      <c r="J584" s="3"/>
      <c r="K584" s="3"/>
      <c r="L584" s="3"/>
      <c r="M584" s="3"/>
      <c r="N584" s="3"/>
      <c r="O584" s="3"/>
      <c r="P584" s="3"/>
      <c r="Q584" s="3"/>
      <c r="R584" s="3"/>
      <c r="S584" s="3"/>
      <c r="T584" s="3"/>
    </row>
    <row r="585" spans="1:20" ht="15.75" customHeight="1" x14ac:dyDescent="0.3">
      <c r="A585" s="3"/>
      <c r="B585" s="3"/>
      <c r="C585" s="3"/>
      <c r="D585" s="3"/>
      <c r="E585" s="3"/>
      <c r="F585" s="3"/>
      <c r="G585" s="3"/>
      <c r="H585" s="3"/>
      <c r="I585" s="3"/>
      <c r="J585" s="3"/>
      <c r="K585" s="3"/>
      <c r="L585" s="3"/>
      <c r="M585" s="3"/>
      <c r="N585" s="3"/>
      <c r="O585" s="3"/>
      <c r="P585" s="3"/>
      <c r="Q585" s="3"/>
      <c r="R585" s="3"/>
      <c r="S585" s="3"/>
      <c r="T585" s="3"/>
    </row>
    <row r="586" spans="1:20" ht="15.75" customHeight="1" x14ac:dyDescent="0.3">
      <c r="A586" s="3"/>
      <c r="B586" s="3"/>
      <c r="C586" s="3"/>
      <c r="D586" s="3"/>
      <c r="E586" s="3"/>
      <c r="F586" s="3"/>
      <c r="G586" s="3"/>
      <c r="H586" s="3"/>
      <c r="I586" s="3"/>
      <c r="J586" s="3"/>
      <c r="K586" s="3"/>
      <c r="L586" s="3"/>
      <c r="M586" s="3"/>
      <c r="N586" s="3"/>
      <c r="O586" s="3"/>
      <c r="P586" s="3"/>
      <c r="Q586" s="3"/>
      <c r="R586" s="3"/>
      <c r="S586" s="3"/>
      <c r="T586" s="3"/>
    </row>
    <row r="587" spans="1:20" ht="15.75" customHeight="1" x14ac:dyDescent="0.3">
      <c r="A587" s="3"/>
      <c r="B587" s="3"/>
      <c r="C587" s="3"/>
      <c r="D587" s="3"/>
      <c r="E587" s="3"/>
      <c r="F587" s="3"/>
      <c r="G587" s="3"/>
      <c r="H587" s="3"/>
      <c r="I587" s="3"/>
      <c r="J587" s="3"/>
      <c r="K587" s="3"/>
      <c r="L587" s="3"/>
      <c r="M587" s="3"/>
      <c r="N587" s="3"/>
      <c r="O587" s="3"/>
      <c r="P587" s="3"/>
      <c r="Q587" s="3"/>
      <c r="R587" s="3"/>
      <c r="S587" s="3"/>
      <c r="T587" s="3"/>
    </row>
    <row r="588" spans="1:20" ht="15.75" customHeight="1" x14ac:dyDescent="0.3">
      <c r="A588" s="3"/>
      <c r="B588" s="3"/>
      <c r="C588" s="3"/>
      <c r="D588" s="3"/>
      <c r="E588" s="3"/>
      <c r="F588" s="3"/>
      <c r="G588" s="3"/>
      <c r="H588" s="3"/>
      <c r="I588" s="3"/>
      <c r="J588" s="3"/>
      <c r="K588" s="3"/>
      <c r="L588" s="3"/>
      <c r="M588" s="3"/>
      <c r="N588" s="3"/>
      <c r="O588" s="3"/>
      <c r="P588" s="3"/>
      <c r="Q588" s="3"/>
      <c r="R588" s="3"/>
      <c r="S588" s="3"/>
      <c r="T588" s="3"/>
    </row>
    <row r="589" spans="1:20" ht="15.75" customHeight="1" x14ac:dyDescent="0.3">
      <c r="A589" s="3"/>
      <c r="B589" s="3"/>
      <c r="C589" s="3"/>
      <c r="D589" s="3"/>
      <c r="E589" s="3"/>
      <c r="F589" s="3"/>
      <c r="G589" s="3"/>
      <c r="H589" s="3"/>
      <c r="I589" s="3"/>
      <c r="J589" s="3"/>
      <c r="K589" s="3"/>
      <c r="L589" s="3"/>
      <c r="M589" s="3"/>
      <c r="N589" s="3"/>
      <c r="O589" s="3"/>
      <c r="P589" s="3"/>
      <c r="Q589" s="3"/>
      <c r="R589" s="3"/>
      <c r="S589" s="3"/>
      <c r="T589" s="3"/>
    </row>
    <row r="590" spans="1:20" ht="15.75" customHeight="1" x14ac:dyDescent="0.3">
      <c r="A590" s="3"/>
      <c r="B590" s="3"/>
      <c r="C590" s="3"/>
      <c r="D590" s="3"/>
      <c r="E590" s="3"/>
      <c r="F590" s="3"/>
      <c r="G590" s="3"/>
      <c r="H590" s="3"/>
      <c r="I590" s="3"/>
      <c r="J590" s="3"/>
      <c r="K590" s="3"/>
      <c r="L590" s="3"/>
      <c r="M590" s="3"/>
      <c r="N590" s="3"/>
      <c r="O590" s="3"/>
      <c r="P590" s="3"/>
      <c r="Q590" s="3"/>
      <c r="R590" s="3"/>
      <c r="S590" s="3"/>
      <c r="T590" s="3"/>
    </row>
    <row r="591" spans="1:20" ht="15.75" customHeight="1" x14ac:dyDescent="0.3">
      <c r="A591" s="3"/>
      <c r="B591" s="3"/>
      <c r="C591" s="3"/>
      <c r="D591" s="3"/>
      <c r="E591" s="3"/>
      <c r="F591" s="3"/>
      <c r="G591" s="3"/>
      <c r="H591" s="3"/>
      <c r="I591" s="3"/>
      <c r="J591" s="3"/>
      <c r="K591" s="3"/>
      <c r="L591" s="3"/>
      <c r="M591" s="3"/>
      <c r="N591" s="3"/>
      <c r="O591" s="3"/>
      <c r="P591" s="3"/>
      <c r="Q591" s="3"/>
      <c r="R591" s="3"/>
      <c r="S591" s="3"/>
      <c r="T591" s="3"/>
    </row>
    <row r="592" spans="1:20" ht="15.75" customHeight="1" x14ac:dyDescent="0.3">
      <c r="A592" s="3"/>
      <c r="B592" s="3"/>
      <c r="C592" s="3"/>
      <c r="D592" s="3"/>
      <c r="E592" s="3"/>
      <c r="F592" s="3"/>
      <c r="G592" s="3"/>
      <c r="H592" s="3"/>
      <c r="I592" s="3"/>
      <c r="J592" s="3"/>
      <c r="K592" s="3"/>
      <c r="L592" s="3"/>
      <c r="M592" s="3"/>
      <c r="N592" s="3"/>
      <c r="O592" s="3"/>
      <c r="P592" s="3"/>
      <c r="Q592" s="3"/>
      <c r="R592" s="3"/>
      <c r="S592" s="3"/>
      <c r="T592" s="3"/>
    </row>
    <row r="593" spans="1:20" ht="15.75" customHeight="1" x14ac:dyDescent="0.3">
      <c r="A593" s="3"/>
      <c r="B593" s="3"/>
      <c r="C593" s="3"/>
      <c r="D593" s="3"/>
      <c r="E593" s="3"/>
      <c r="F593" s="3"/>
      <c r="G593" s="3"/>
      <c r="H593" s="3"/>
      <c r="I593" s="3"/>
      <c r="J593" s="3"/>
      <c r="K593" s="3"/>
      <c r="L593" s="3"/>
      <c r="M593" s="3"/>
      <c r="N593" s="3"/>
      <c r="O593" s="3"/>
      <c r="P593" s="3"/>
      <c r="Q593" s="3"/>
      <c r="R593" s="3"/>
      <c r="S593" s="3"/>
      <c r="T593" s="3"/>
    </row>
    <row r="594" spans="1:20" ht="15.75" customHeight="1" x14ac:dyDescent="0.3">
      <c r="A594" s="3"/>
      <c r="B594" s="3"/>
      <c r="C594" s="3"/>
      <c r="D594" s="3"/>
      <c r="E594" s="3"/>
      <c r="F594" s="3"/>
      <c r="G594" s="3"/>
      <c r="H594" s="3"/>
      <c r="I594" s="3"/>
      <c r="J594" s="3"/>
      <c r="K594" s="3"/>
      <c r="L594" s="3"/>
      <c r="M594" s="3"/>
      <c r="N594" s="3"/>
      <c r="O594" s="3"/>
      <c r="P594" s="3"/>
      <c r="Q594" s="3"/>
      <c r="R594" s="3"/>
      <c r="S594" s="3"/>
      <c r="T594" s="3"/>
    </row>
    <row r="595" spans="1:20" ht="15.75" customHeight="1" x14ac:dyDescent="0.3">
      <c r="A595" s="3"/>
      <c r="B595" s="3"/>
      <c r="C595" s="3"/>
      <c r="D595" s="3"/>
      <c r="E595" s="3"/>
      <c r="F595" s="3"/>
      <c r="G595" s="3"/>
      <c r="H595" s="3"/>
      <c r="I595" s="3"/>
      <c r="J595" s="3"/>
      <c r="K595" s="3"/>
      <c r="L595" s="3"/>
      <c r="M595" s="3"/>
      <c r="N595" s="3"/>
      <c r="O595" s="3"/>
      <c r="P595" s="3"/>
      <c r="Q595" s="3"/>
      <c r="R595" s="3"/>
      <c r="S595" s="3"/>
      <c r="T595" s="3"/>
    </row>
    <row r="596" spans="1:20" ht="15.75" customHeight="1" x14ac:dyDescent="0.3">
      <c r="A596" s="3"/>
      <c r="B596" s="3"/>
      <c r="C596" s="3"/>
      <c r="D596" s="3"/>
      <c r="E596" s="3"/>
      <c r="F596" s="3"/>
      <c r="G596" s="3"/>
      <c r="H596" s="3"/>
      <c r="I596" s="3"/>
      <c r="J596" s="3"/>
      <c r="K596" s="3"/>
      <c r="L596" s="3"/>
      <c r="M596" s="3"/>
      <c r="N596" s="3"/>
      <c r="O596" s="3"/>
      <c r="P596" s="3"/>
      <c r="Q596" s="3"/>
      <c r="R596" s="3"/>
      <c r="S596" s="3"/>
      <c r="T596" s="3"/>
    </row>
    <row r="597" spans="1:20" ht="15.75" customHeight="1" x14ac:dyDescent="0.3">
      <c r="A597" s="3"/>
      <c r="B597" s="3"/>
      <c r="C597" s="3"/>
      <c r="D597" s="3"/>
      <c r="E597" s="3"/>
      <c r="F597" s="3"/>
      <c r="G597" s="3"/>
      <c r="H597" s="3"/>
      <c r="I597" s="3"/>
      <c r="J597" s="3"/>
      <c r="K597" s="3"/>
      <c r="L597" s="3"/>
      <c r="M597" s="3"/>
      <c r="N597" s="3"/>
      <c r="O597" s="3"/>
      <c r="P597" s="3"/>
      <c r="Q597" s="3"/>
      <c r="R597" s="3"/>
      <c r="S597" s="3"/>
      <c r="T597" s="3"/>
    </row>
    <row r="598" spans="1:20" ht="15.75" customHeight="1" x14ac:dyDescent="0.3">
      <c r="A598" s="3"/>
      <c r="B598" s="3"/>
      <c r="C598" s="3"/>
      <c r="D598" s="3"/>
      <c r="E598" s="3"/>
      <c r="F598" s="3"/>
      <c r="G598" s="3"/>
      <c r="H598" s="3"/>
      <c r="I598" s="3"/>
      <c r="J598" s="3"/>
      <c r="K598" s="3"/>
      <c r="L598" s="3"/>
      <c r="M598" s="3"/>
      <c r="N598" s="3"/>
      <c r="O598" s="3"/>
      <c r="P598" s="3"/>
      <c r="Q598" s="3"/>
      <c r="R598" s="3"/>
      <c r="S598" s="3"/>
      <c r="T598" s="3"/>
    </row>
    <row r="599" spans="1:20" ht="15.75" customHeight="1" x14ac:dyDescent="0.3">
      <c r="A599" s="3"/>
      <c r="B599" s="3"/>
      <c r="C599" s="3"/>
      <c r="D599" s="3"/>
      <c r="E599" s="3"/>
      <c r="F599" s="3"/>
      <c r="G599" s="3"/>
      <c r="H599" s="3"/>
      <c r="I599" s="3"/>
      <c r="J599" s="3"/>
      <c r="K599" s="3"/>
      <c r="L599" s="3"/>
      <c r="M599" s="3"/>
      <c r="N599" s="3"/>
      <c r="O599" s="3"/>
      <c r="P599" s="3"/>
      <c r="Q599" s="3"/>
      <c r="R599" s="3"/>
      <c r="S599" s="3"/>
      <c r="T599" s="3"/>
    </row>
    <row r="600" spans="1:20" ht="15.75" customHeight="1" x14ac:dyDescent="0.3">
      <c r="A600" s="3"/>
      <c r="B600" s="3"/>
      <c r="C600" s="3"/>
      <c r="D600" s="3"/>
      <c r="E600" s="3"/>
      <c r="F600" s="3"/>
      <c r="G600" s="3"/>
      <c r="H600" s="3"/>
      <c r="I600" s="3"/>
      <c r="J600" s="3"/>
      <c r="K600" s="3"/>
      <c r="L600" s="3"/>
      <c r="M600" s="3"/>
      <c r="N600" s="3"/>
      <c r="O600" s="3"/>
      <c r="P600" s="3"/>
      <c r="Q600" s="3"/>
      <c r="R600" s="3"/>
      <c r="S600" s="3"/>
      <c r="T600" s="3"/>
    </row>
    <row r="601" spans="1:20" ht="15.75" customHeight="1" x14ac:dyDescent="0.3">
      <c r="A601" s="3"/>
      <c r="B601" s="3"/>
      <c r="C601" s="3"/>
      <c r="D601" s="3"/>
      <c r="E601" s="3"/>
      <c r="F601" s="3"/>
      <c r="G601" s="3"/>
      <c r="H601" s="3"/>
      <c r="I601" s="3"/>
      <c r="J601" s="3"/>
      <c r="K601" s="3"/>
      <c r="L601" s="3"/>
      <c r="M601" s="3"/>
      <c r="N601" s="3"/>
      <c r="O601" s="3"/>
      <c r="P601" s="3"/>
      <c r="Q601" s="3"/>
      <c r="R601" s="3"/>
      <c r="S601" s="3"/>
      <c r="T601" s="3"/>
    </row>
    <row r="602" spans="1:20" ht="15.75" customHeight="1" x14ac:dyDescent="0.3">
      <c r="A602" s="3"/>
      <c r="B602" s="3"/>
      <c r="C602" s="3"/>
      <c r="D602" s="3"/>
      <c r="E602" s="3"/>
      <c r="F602" s="3"/>
      <c r="G602" s="3"/>
      <c r="H602" s="3"/>
      <c r="I602" s="3"/>
      <c r="J602" s="3"/>
      <c r="K602" s="3"/>
      <c r="L602" s="3"/>
      <c r="M602" s="3"/>
      <c r="N602" s="3"/>
      <c r="O602" s="3"/>
      <c r="P602" s="3"/>
      <c r="Q602" s="3"/>
      <c r="R602" s="3"/>
      <c r="S602" s="3"/>
      <c r="T602" s="3"/>
    </row>
    <row r="603" spans="1:20" ht="15.75" customHeight="1" x14ac:dyDescent="0.3">
      <c r="A603" s="3"/>
      <c r="B603" s="3"/>
      <c r="C603" s="3"/>
      <c r="D603" s="3"/>
      <c r="E603" s="3"/>
      <c r="F603" s="3"/>
      <c r="G603" s="3"/>
      <c r="H603" s="3"/>
      <c r="I603" s="3"/>
      <c r="J603" s="3"/>
      <c r="K603" s="3"/>
      <c r="L603" s="3"/>
      <c r="M603" s="3"/>
      <c r="N603" s="3"/>
      <c r="O603" s="3"/>
      <c r="P603" s="3"/>
      <c r="Q603" s="3"/>
      <c r="R603" s="3"/>
      <c r="S603" s="3"/>
      <c r="T603" s="3"/>
    </row>
    <row r="604" spans="1:20" ht="15.75" customHeight="1" x14ac:dyDescent="0.3">
      <c r="A604" s="3"/>
      <c r="B604" s="3"/>
      <c r="C604" s="3"/>
      <c r="D604" s="3"/>
      <c r="E604" s="3"/>
      <c r="F604" s="3"/>
      <c r="G604" s="3"/>
      <c r="H604" s="3"/>
      <c r="I604" s="3"/>
      <c r="J604" s="3"/>
      <c r="K604" s="3"/>
      <c r="L604" s="3"/>
      <c r="M604" s="3"/>
      <c r="N604" s="3"/>
      <c r="O604" s="3"/>
      <c r="P604" s="3"/>
      <c r="Q604" s="3"/>
      <c r="R604" s="3"/>
      <c r="S604" s="3"/>
      <c r="T604" s="3"/>
    </row>
    <row r="605" spans="1:20" ht="15.75" customHeight="1" x14ac:dyDescent="0.3">
      <c r="A605" s="3"/>
      <c r="B605" s="3"/>
      <c r="C605" s="3"/>
      <c r="D605" s="3"/>
      <c r="E605" s="3"/>
      <c r="F605" s="3"/>
      <c r="G605" s="3"/>
      <c r="H605" s="3"/>
      <c r="I605" s="3"/>
      <c r="J605" s="3"/>
      <c r="K605" s="3"/>
      <c r="L605" s="3"/>
      <c r="M605" s="3"/>
      <c r="N605" s="3"/>
      <c r="O605" s="3"/>
      <c r="P605" s="3"/>
      <c r="Q605" s="3"/>
      <c r="R605" s="3"/>
      <c r="S605" s="3"/>
      <c r="T605" s="3"/>
    </row>
    <row r="606" spans="1:20" ht="15.75" customHeight="1" x14ac:dyDescent="0.3">
      <c r="A606" s="3"/>
      <c r="B606" s="3"/>
      <c r="C606" s="3"/>
      <c r="D606" s="3"/>
      <c r="E606" s="3"/>
      <c r="F606" s="3"/>
      <c r="G606" s="3"/>
      <c r="H606" s="3"/>
      <c r="I606" s="3"/>
      <c r="J606" s="3"/>
      <c r="K606" s="3"/>
      <c r="L606" s="3"/>
      <c r="M606" s="3"/>
      <c r="N606" s="3"/>
      <c r="O606" s="3"/>
      <c r="P606" s="3"/>
      <c r="Q606" s="3"/>
      <c r="R606" s="3"/>
      <c r="S606" s="3"/>
      <c r="T606" s="3"/>
    </row>
    <row r="607" spans="1:20" ht="15.75" customHeight="1" x14ac:dyDescent="0.3">
      <c r="A607" s="3"/>
      <c r="B607" s="3"/>
      <c r="C607" s="3"/>
      <c r="D607" s="3"/>
      <c r="E607" s="3"/>
      <c r="F607" s="3"/>
      <c r="G607" s="3"/>
      <c r="H607" s="3"/>
      <c r="I607" s="3"/>
      <c r="J607" s="3"/>
      <c r="K607" s="3"/>
      <c r="L607" s="3"/>
      <c r="M607" s="3"/>
      <c r="N607" s="3"/>
      <c r="O607" s="3"/>
      <c r="P607" s="3"/>
      <c r="Q607" s="3"/>
      <c r="R607" s="3"/>
      <c r="S607" s="3"/>
      <c r="T607" s="3"/>
    </row>
    <row r="608" spans="1:20" ht="15.75" customHeight="1" x14ac:dyDescent="0.3">
      <c r="A608" s="3"/>
      <c r="B608" s="3"/>
      <c r="C608" s="3"/>
      <c r="D608" s="3"/>
      <c r="E608" s="3"/>
      <c r="F608" s="3"/>
      <c r="G608" s="3"/>
      <c r="H608" s="3"/>
      <c r="I608" s="3"/>
      <c r="J608" s="3"/>
      <c r="K608" s="3"/>
      <c r="L608" s="3"/>
      <c r="M608" s="3"/>
      <c r="N608" s="3"/>
      <c r="O608" s="3"/>
      <c r="P608" s="3"/>
      <c r="Q608" s="3"/>
      <c r="R608" s="3"/>
      <c r="S608" s="3"/>
      <c r="T608" s="3"/>
    </row>
    <row r="609" spans="1:20" ht="15.75" customHeight="1" x14ac:dyDescent="0.3">
      <c r="A609" s="3"/>
      <c r="B609" s="3"/>
      <c r="C609" s="3"/>
      <c r="D609" s="3"/>
      <c r="E609" s="3"/>
      <c r="F609" s="3"/>
      <c r="G609" s="3"/>
      <c r="H609" s="3"/>
      <c r="I609" s="3"/>
      <c r="J609" s="3"/>
      <c r="K609" s="3"/>
      <c r="L609" s="3"/>
      <c r="M609" s="3"/>
      <c r="N609" s="3"/>
      <c r="O609" s="3"/>
      <c r="P609" s="3"/>
      <c r="Q609" s="3"/>
      <c r="R609" s="3"/>
      <c r="S609" s="3"/>
      <c r="T609" s="3"/>
    </row>
    <row r="610" spans="1:20" ht="15.75" customHeight="1" x14ac:dyDescent="0.3">
      <c r="A610" s="3"/>
      <c r="B610" s="3"/>
      <c r="C610" s="3"/>
      <c r="D610" s="3"/>
      <c r="E610" s="3"/>
      <c r="F610" s="3"/>
      <c r="G610" s="3"/>
      <c r="H610" s="3"/>
      <c r="I610" s="3"/>
      <c r="J610" s="3"/>
      <c r="K610" s="3"/>
      <c r="L610" s="3"/>
      <c r="M610" s="3"/>
      <c r="N610" s="3"/>
      <c r="O610" s="3"/>
      <c r="P610" s="3"/>
      <c r="Q610" s="3"/>
      <c r="R610" s="3"/>
      <c r="S610" s="3"/>
      <c r="T610" s="3"/>
    </row>
    <row r="611" spans="1:20" ht="15.75" customHeight="1" x14ac:dyDescent="0.3">
      <c r="A611" s="3"/>
      <c r="B611" s="3"/>
      <c r="C611" s="3"/>
      <c r="D611" s="3"/>
      <c r="E611" s="3"/>
      <c r="F611" s="3"/>
      <c r="G611" s="3"/>
      <c r="H611" s="3"/>
      <c r="I611" s="3"/>
      <c r="J611" s="3"/>
      <c r="K611" s="3"/>
      <c r="L611" s="3"/>
      <c r="M611" s="3"/>
      <c r="N611" s="3"/>
      <c r="O611" s="3"/>
      <c r="P611" s="3"/>
      <c r="Q611" s="3"/>
      <c r="R611" s="3"/>
      <c r="S611" s="3"/>
      <c r="T611" s="3"/>
    </row>
    <row r="612" spans="1:20" ht="15.75" customHeight="1" x14ac:dyDescent="0.3">
      <c r="A612" s="3"/>
      <c r="B612" s="3"/>
      <c r="C612" s="3"/>
      <c r="D612" s="3"/>
      <c r="E612" s="3"/>
      <c r="F612" s="3"/>
      <c r="G612" s="3"/>
      <c r="H612" s="3"/>
      <c r="I612" s="3"/>
      <c r="J612" s="3"/>
      <c r="K612" s="3"/>
      <c r="L612" s="3"/>
      <c r="M612" s="3"/>
      <c r="N612" s="3"/>
      <c r="O612" s="3"/>
      <c r="P612" s="3"/>
      <c r="Q612" s="3"/>
      <c r="R612" s="3"/>
      <c r="S612" s="3"/>
      <c r="T612" s="3"/>
    </row>
    <row r="613" spans="1:20" ht="15.75" customHeight="1" x14ac:dyDescent="0.3">
      <c r="A613" s="3"/>
      <c r="B613" s="3"/>
      <c r="C613" s="3"/>
      <c r="D613" s="3"/>
      <c r="E613" s="3"/>
      <c r="F613" s="3"/>
      <c r="G613" s="3"/>
      <c r="H613" s="3"/>
      <c r="I613" s="3"/>
      <c r="J613" s="3"/>
      <c r="K613" s="3"/>
      <c r="L613" s="3"/>
      <c r="M613" s="3"/>
      <c r="N613" s="3"/>
      <c r="O613" s="3"/>
      <c r="P613" s="3"/>
      <c r="Q613" s="3"/>
      <c r="R613" s="3"/>
      <c r="S613" s="3"/>
      <c r="T613" s="3"/>
    </row>
    <row r="614" spans="1:20" ht="15.75" customHeight="1" x14ac:dyDescent="0.3">
      <c r="A614" s="3"/>
      <c r="B614" s="3"/>
      <c r="C614" s="3"/>
      <c r="D614" s="3"/>
      <c r="E614" s="3"/>
      <c r="F614" s="3"/>
      <c r="G614" s="3"/>
      <c r="H614" s="3"/>
      <c r="I614" s="3"/>
      <c r="J614" s="3"/>
      <c r="K614" s="3"/>
      <c r="L614" s="3"/>
      <c r="M614" s="3"/>
      <c r="N614" s="3"/>
      <c r="O614" s="3"/>
      <c r="P614" s="3"/>
      <c r="Q614" s="3"/>
      <c r="R614" s="3"/>
      <c r="S614" s="3"/>
      <c r="T614" s="3"/>
    </row>
    <row r="615" spans="1:20" ht="15.75" customHeight="1" x14ac:dyDescent="0.3">
      <c r="A615" s="3"/>
      <c r="B615" s="3"/>
      <c r="C615" s="3"/>
      <c r="D615" s="3"/>
      <c r="E615" s="3"/>
      <c r="F615" s="3"/>
      <c r="G615" s="3"/>
      <c r="H615" s="3"/>
      <c r="I615" s="3"/>
      <c r="J615" s="3"/>
      <c r="K615" s="3"/>
      <c r="L615" s="3"/>
      <c r="M615" s="3"/>
      <c r="N615" s="3"/>
      <c r="O615" s="3"/>
      <c r="P615" s="3"/>
      <c r="Q615" s="3"/>
      <c r="R615" s="3"/>
      <c r="S615" s="3"/>
      <c r="T615" s="3"/>
    </row>
    <row r="616" spans="1:20" ht="15.75" customHeight="1" x14ac:dyDescent="0.3">
      <c r="A616" s="3"/>
      <c r="B616" s="3"/>
      <c r="C616" s="3"/>
      <c r="D616" s="3"/>
      <c r="E616" s="3"/>
      <c r="F616" s="3"/>
      <c r="G616" s="3"/>
      <c r="H616" s="3"/>
      <c r="I616" s="3"/>
      <c r="J616" s="3"/>
      <c r="K616" s="3"/>
      <c r="L616" s="3"/>
      <c r="M616" s="3"/>
      <c r="N616" s="3"/>
      <c r="O616" s="3"/>
      <c r="P616" s="3"/>
      <c r="Q616" s="3"/>
      <c r="R616" s="3"/>
      <c r="S616" s="3"/>
      <c r="T616" s="3"/>
    </row>
    <row r="617" spans="1:20" ht="15.75" customHeight="1" x14ac:dyDescent="0.3">
      <c r="A617" s="3"/>
      <c r="B617" s="3"/>
      <c r="C617" s="3"/>
      <c r="D617" s="3"/>
      <c r="E617" s="3"/>
      <c r="F617" s="3"/>
      <c r="G617" s="3"/>
      <c r="H617" s="3"/>
      <c r="I617" s="3"/>
      <c r="J617" s="3"/>
      <c r="K617" s="3"/>
      <c r="L617" s="3"/>
      <c r="M617" s="3"/>
      <c r="N617" s="3"/>
      <c r="O617" s="3"/>
      <c r="P617" s="3"/>
      <c r="Q617" s="3"/>
      <c r="R617" s="3"/>
      <c r="S617" s="3"/>
      <c r="T617" s="3"/>
    </row>
    <row r="618" spans="1:20" ht="15.75" customHeight="1" x14ac:dyDescent="0.3">
      <c r="A618" s="3"/>
      <c r="B618" s="3"/>
      <c r="C618" s="3"/>
      <c r="D618" s="3"/>
      <c r="E618" s="3"/>
      <c r="F618" s="3"/>
      <c r="G618" s="3"/>
      <c r="H618" s="3"/>
      <c r="I618" s="3"/>
      <c r="J618" s="3"/>
      <c r="K618" s="3"/>
      <c r="L618" s="3"/>
      <c r="M618" s="3"/>
      <c r="N618" s="3"/>
      <c r="O618" s="3"/>
      <c r="P618" s="3"/>
      <c r="Q618" s="3"/>
      <c r="R618" s="3"/>
      <c r="S618" s="3"/>
      <c r="T618" s="3"/>
    </row>
    <row r="619" spans="1:20" ht="15.75" customHeight="1" x14ac:dyDescent="0.3">
      <c r="A619" s="3"/>
      <c r="B619" s="3"/>
      <c r="C619" s="3"/>
      <c r="D619" s="3"/>
      <c r="E619" s="3"/>
      <c r="F619" s="3"/>
      <c r="G619" s="3"/>
      <c r="H619" s="3"/>
      <c r="I619" s="3"/>
      <c r="J619" s="3"/>
      <c r="K619" s="3"/>
      <c r="L619" s="3"/>
      <c r="M619" s="3"/>
      <c r="N619" s="3"/>
      <c r="O619" s="3"/>
      <c r="P619" s="3"/>
      <c r="Q619" s="3"/>
      <c r="R619" s="3"/>
      <c r="S619" s="3"/>
      <c r="T619" s="3"/>
    </row>
    <row r="620" spans="1:20" ht="15.75" customHeight="1" x14ac:dyDescent="0.3">
      <c r="A620" s="3"/>
      <c r="B620" s="3"/>
      <c r="C620" s="3"/>
      <c r="D620" s="3"/>
      <c r="E620" s="3"/>
      <c r="F620" s="3"/>
      <c r="G620" s="3"/>
      <c r="H620" s="3"/>
      <c r="I620" s="3"/>
      <c r="J620" s="3"/>
      <c r="K620" s="3"/>
      <c r="L620" s="3"/>
      <c r="M620" s="3"/>
      <c r="N620" s="3"/>
      <c r="O620" s="3"/>
      <c r="P620" s="3"/>
      <c r="Q620" s="3"/>
      <c r="R620" s="3"/>
      <c r="S620" s="3"/>
      <c r="T620" s="3"/>
    </row>
    <row r="621" spans="1:20" ht="15.75" customHeight="1" x14ac:dyDescent="0.3">
      <c r="A621" s="3"/>
      <c r="B621" s="3"/>
      <c r="C621" s="3"/>
      <c r="D621" s="3"/>
      <c r="E621" s="3"/>
      <c r="F621" s="3"/>
      <c r="G621" s="3"/>
      <c r="H621" s="3"/>
      <c r="I621" s="3"/>
      <c r="J621" s="3"/>
      <c r="K621" s="3"/>
      <c r="L621" s="3"/>
      <c r="M621" s="3"/>
      <c r="N621" s="3"/>
      <c r="O621" s="3"/>
      <c r="P621" s="3"/>
      <c r="Q621" s="3"/>
      <c r="R621" s="3"/>
      <c r="S621" s="3"/>
      <c r="T621" s="3"/>
    </row>
    <row r="622" spans="1:20" ht="15.75" customHeight="1" x14ac:dyDescent="0.3">
      <c r="A622" s="3"/>
      <c r="B622" s="3"/>
      <c r="C622" s="3"/>
      <c r="D622" s="3"/>
      <c r="E622" s="3"/>
      <c r="F622" s="3"/>
      <c r="G622" s="3"/>
      <c r="H622" s="3"/>
      <c r="I622" s="3"/>
      <c r="J622" s="3"/>
      <c r="K622" s="3"/>
      <c r="L622" s="3"/>
      <c r="M622" s="3"/>
      <c r="N622" s="3"/>
      <c r="O622" s="3"/>
      <c r="P622" s="3"/>
      <c r="Q622" s="3"/>
      <c r="R622" s="3"/>
      <c r="S622" s="3"/>
      <c r="T622" s="3"/>
    </row>
    <row r="623" spans="1:20" ht="15.75" customHeight="1" x14ac:dyDescent="0.3">
      <c r="A623" s="3"/>
      <c r="B623" s="3"/>
      <c r="C623" s="3"/>
      <c r="D623" s="3"/>
      <c r="E623" s="3"/>
      <c r="F623" s="3"/>
      <c r="G623" s="3"/>
      <c r="H623" s="3"/>
      <c r="I623" s="3"/>
      <c r="J623" s="3"/>
      <c r="K623" s="3"/>
      <c r="L623" s="3"/>
      <c r="M623" s="3"/>
      <c r="N623" s="3"/>
      <c r="O623" s="3"/>
      <c r="P623" s="3"/>
      <c r="Q623" s="3"/>
      <c r="R623" s="3"/>
      <c r="S623" s="3"/>
      <c r="T623" s="3"/>
    </row>
    <row r="624" spans="1:20" ht="15.75" customHeight="1" x14ac:dyDescent="0.3">
      <c r="A624" s="3"/>
      <c r="B624" s="3"/>
      <c r="C624" s="3"/>
      <c r="D624" s="3"/>
      <c r="E624" s="3"/>
      <c r="F624" s="3"/>
      <c r="G624" s="3"/>
      <c r="H624" s="3"/>
      <c r="I624" s="3"/>
      <c r="J624" s="3"/>
      <c r="K624" s="3"/>
      <c r="L624" s="3"/>
      <c r="M624" s="3"/>
      <c r="N624" s="3"/>
      <c r="O624" s="3"/>
      <c r="P624" s="3"/>
      <c r="Q624" s="3"/>
      <c r="R624" s="3"/>
      <c r="S624" s="3"/>
      <c r="T624" s="3"/>
    </row>
    <row r="625" spans="1:20" ht="15.75" customHeight="1" x14ac:dyDescent="0.3">
      <c r="A625" s="3"/>
      <c r="B625" s="3"/>
      <c r="C625" s="3"/>
      <c r="D625" s="3"/>
      <c r="E625" s="3"/>
      <c r="F625" s="3"/>
      <c r="G625" s="3"/>
      <c r="H625" s="3"/>
      <c r="I625" s="3"/>
      <c r="J625" s="3"/>
      <c r="K625" s="3"/>
      <c r="L625" s="3"/>
      <c r="M625" s="3"/>
      <c r="N625" s="3"/>
      <c r="O625" s="3"/>
      <c r="P625" s="3"/>
      <c r="Q625" s="3"/>
      <c r="R625" s="3"/>
      <c r="S625" s="3"/>
      <c r="T625" s="3"/>
    </row>
    <row r="626" spans="1:20" ht="15.75" customHeight="1" x14ac:dyDescent="0.3">
      <c r="A626" s="3"/>
      <c r="B626" s="3"/>
      <c r="C626" s="3"/>
      <c r="D626" s="3"/>
      <c r="E626" s="3"/>
      <c r="F626" s="3"/>
      <c r="G626" s="3"/>
      <c r="H626" s="3"/>
      <c r="I626" s="3"/>
      <c r="J626" s="3"/>
      <c r="K626" s="3"/>
      <c r="L626" s="3"/>
      <c r="M626" s="3"/>
      <c r="N626" s="3"/>
      <c r="O626" s="3"/>
      <c r="P626" s="3"/>
      <c r="Q626" s="3"/>
      <c r="R626" s="3"/>
      <c r="S626" s="3"/>
      <c r="T626" s="3"/>
    </row>
    <row r="627" spans="1:20" ht="15.75" customHeight="1" x14ac:dyDescent="0.3">
      <c r="A627" s="3"/>
      <c r="B627" s="3"/>
      <c r="C627" s="3"/>
      <c r="D627" s="3"/>
      <c r="E627" s="3"/>
      <c r="F627" s="3"/>
      <c r="G627" s="3"/>
      <c r="H627" s="3"/>
      <c r="I627" s="3"/>
      <c r="J627" s="3"/>
      <c r="K627" s="3"/>
      <c r="L627" s="3"/>
      <c r="M627" s="3"/>
      <c r="N627" s="3"/>
      <c r="O627" s="3"/>
      <c r="P627" s="3"/>
      <c r="Q627" s="3"/>
      <c r="R627" s="3"/>
      <c r="S627" s="3"/>
      <c r="T627" s="3"/>
    </row>
    <row r="628" spans="1:20" ht="15.75" customHeight="1" x14ac:dyDescent="0.3">
      <c r="A628" s="3"/>
      <c r="B628" s="3"/>
      <c r="C628" s="3"/>
      <c r="D628" s="3"/>
      <c r="E628" s="3"/>
      <c r="F628" s="3"/>
      <c r="G628" s="3"/>
      <c r="H628" s="3"/>
      <c r="I628" s="3"/>
      <c r="J628" s="3"/>
      <c r="K628" s="3"/>
      <c r="L628" s="3"/>
      <c r="M628" s="3"/>
      <c r="N628" s="3"/>
      <c r="O628" s="3"/>
      <c r="P628" s="3"/>
      <c r="Q628" s="3"/>
      <c r="R628" s="3"/>
      <c r="S628" s="3"/>
      <c r="T628" s="3"/>
    </row>
    <row r="629" spans="1:20" ht="15.75" customHeight="1" x14ac:dyDescent="0.3">
      <c r="A629" s="3"/>
      <c r="B629" s="3"/>
      <c r="C629" s="3"/>
      <c r="D629" s="3"/>
      <c r="E629" s="3"/>
      <c r="F629" s="3"/>
      <c r="G629" s="3"/>
      <c r="H629" s="3"/>
      <c r="I629" s="3"/>
      <c r="J629" s="3"/>
      <c r="K629" s="3"/>
      <c r="L629" s="3"/>
      <c r="M629" s="3"/>
      <c r="N629" s="3"/>
      <c r="O629" s="3"/>
      <c r="P629" s="3"/>
      <c r="Q629" s="3"/>
      <c r="R629" s="3"/>
      <c r="S629" s="3"/>
      <c r="T629" s="3"/>
    </row>
    <row r="630" spans="1:20" ht="15.75" customHeight="1" x14ac:dyDescent="0.3">
      <c r="A630" s="3"/>
      <c r="B630" s="3"/>
      <c r="C630" s="3"/>
      <c r="D630" s="3"/>
      <c r="E630" s="3"/>
      <c r="F630" s="3"/>
      <c r="G630" s="3"/>
      <c r="H630" s="3"/>
      <c r="I630" s="3"/>
      <c r="J630" s="3"/>
      <c r="K630" s="3"/>
      <c r="L630" s="3"/>
      <c r="M630" s="3"/>
      <c r="N630" s="3"/>
      <c r="O630" s="3"/>
      <c r="P630" s="3"/>
      <c r="Q630" s="3"/>
      <c r="R630" s="3"/>
      <c r="S630" s="3"/>
      <c r="T630" s="3"/>
    </row>
    <row r="631" spans="1:20" ht="15.75" customHeight="1" x14ac:dyDescent="0.3">
      <c r="A631" s="3"/>
      <c r="B631" s="3"/>
      <c r="C631" s="3"/>
      <c r="D631" s="3"/>
      <c r="E631" s="3"/>
      <c r="F631" s="3"/>
      <c r="G631" s="3"/>
      <c r="H631" s="3"/>
      <c r="I631" s="3"/>
      <c r="J631" s="3"/>
      <c r="K631" s="3"/>
      <c r="L631" s="3"/>
      <c r="M631" s="3"/>
      <c r="N631" s="3"/>
      <c r="O631" s="3"/>
      <c r="P631" s="3"/>
      <c r="Q631" s="3"/>
      <c r="R631" s="3"/>
      <c r="S631" s="3"/>
      <c r="T631" s="3"/>
    </row>
    <row r="632" spans="1:20" ht="15.75" customHeight="1" x14ac:dyDescent="0.3">
      <c r="A632" s="3"/>
      <c r="B632" s="3"/>
      <c r="C632" s="3"/>
      <c r="D632" s="3"/>
      <c r="E632" s="3"/>
      <c r="F632" s="3"/>
      <c r="G632" s="3"/>
      <c r="H632" s="3"/>
      <c r="I632" s="3"/>
      <c r="J632" s="3"/>
      <c r="K632" s="3"/>
      <c r="L632" s="3"/>
      <c r="M632" s="3"/>
      <c r="N632" s="3"/>
      <c r="O632" s="3"/>
      <c r="P632" s="3"/>
      <c r="Q632" s="3"/>
      <c r="R632" s="3"/>
      <c r="S632" s="3"/>
      <c r="T632" s="3"/>
    </row>
    <row r="633" spans="1:20" ht="15.75" customHeight="1" x14ac:dyDescent="0.3">
      <c r="A633" s="3"/>
      <c r="B633" s="3"/>
      <c r="C633" s="3"/>
      <c r="D633" s="3"/>
      <c r="E633" s="3"/>
      <c r="F633" s="3"/>
      <c r="G633" s="3"/>
      <c r="H633" s="3"/>
      <c r="I633" s="3"/>
      <c r="J633" s="3"/>
      <c r="K633" s="3"/>
      <c r="L633" s="3"/>
      <c r="M633" s="3"/>
      <c r="N633" s="3"/>
      <c r="O633" s="3"/>
      <c r="P633" s="3"/>
      <c r="Q633" s="3"/>
      <c r="R633" s="3"/>
      <c r="S633" s="3"/>
      <c r="T633" s="3"/>
    </row>
    <row r="634" spans="1:20" ht="15.75" customHeight="1" x14ac:dyDescent="0.3">
      <c r="A634" s="3"/>
      <c r="B634" s="3"/>
      <c r="C634" s="3"/>
      <c r="D634" s="3"/>
      <c r="E634" s="3"/>
      <c r="F634" s="3"/>
      <c r="G634" s="3"/>
      <c r="H634" s="3"/>
      <c r="I634" s="3"/>
      <c r="J634" s="3"/>
      <c r="K634" s="3"/>
      <c r="L634" s="3"/>
      <c r="M634" s="3"/>
      <c r="N634" s="3"/>
      <c r="O634" s="3"/>
      <c r="P634" s="3"/>
      <c r="Q634" s="3"/>
      <c r="R634" s="3"/>
      <c r="S634" s="3"/>
      <c r="T634" s="3"/>
    </row>
    <row r="635" spans="1:20" ht="15.75" customHeight="1" x14ac:dyDescent="0.3">
      <c r="A635" s="3"/>
      <c r="B635" s="3"/>
      <c r="C635" s="3"/>
      <c r="D635" s="3"/>
      <c r="E635" s="3"/>
      <c r="F635" s="3"/>
      <c r="G635" s="3"/>
      <c r="H635" s="3"/>
      <c r="I635" s="3"/>
      <c r="J635" s="3"/>
      <c r="K635" s="3"/>
      <c r="L635" s="3"/>
      <c r="M635" s="3"/>
      <c r="N635" s="3"/>
      <c r="O635" s="3"/>
      <c r="P635" s="3"/>
      <c r="Q635" s="3"/>
      <c r="R635" s="3"/>
      <c r="S635" s="3"/>
      <c r="T635" s="3"/>
    </row>
    <row r="636" spans="1:20" ht="15.75" customHeight="1" x14ac:dyDescent="0.3">
      <c r="A636" s="3"/>
      <c r="B636" s="3"/>
      <c r="C636" s="3"/>
      <c r="D636" s="3"/>
      <c r="E636" s="3"/>
      <c r="F636" s="3"/>
      <c r="G636" s="3"/>
      <c r="H636" s="3"/>
      <c r="I636" s="3"/>
      <c r="J636" s="3"/>
      <c r="K636" s="3"/>
      <c r="L636" s="3"/>
      <c r="M636" s="3"/>
      <c r="N636" s="3"/>
      <c r="O636" s="3"/>
      <c r="P636" s="3"/>
      <c r="Q636" s="3"/>
      <c r="R636" s="3"/>
      <c r="S636" s="3"/>
      <c r="T636" s="3"/>
    </row>
    <row r="637" spans="1:20" ht="15.75" customHeight="1" x14ac:dyDescent="0.3">
      <c r="A637" s="3"/>
      <c r="B637" s="3"/>
      <c r="C637" s="3"/>
      <c r="D637" s="3"/>
      <c r="E637" s="3"/>
      <c r="F637" s="3"/>
      <c r="G637" s="3"/>
      <c r="H637" s="3"/>
      <c r="I637" s="3"/>
      <c r="J637" s="3"/>
      <c r="K637" s="3"/>
      <c r="L637" s="3"/>
      <c r="M637" s="3"/>
      <c r="N637" s="3"/>
      <c r="O637" s="3"/>
      <c r="P637" s="3"/>
      <c r="Q637" s="3"/>
      <c r="R637" s="3"/>
      <c r="S637" s="3"/>
      <c r="T637" s="3"/>
    </row>
    <row r="638" spans="1:20" ht="15.75" customHeight="1" x14ac:dyDescent="0.3">
      <c r="A638" s="3"/>
      <c r="B638" s="3"/>
      <c r="C638" s="3"/>
      <c r="D638" s="3"/>
      <c r="E638" s="3"/>
      <c r="F638" s="3"/>
      <c r="G638" s="3"/>
      <c r="H638" s="3"/>
      <c r="I638" s="3"/>
      <c r="J638" s="3"/>
      <c r="K638" s="3"/>
      <c r="L638" s="3"/>
      <c r="M638" s="3"/>
      <c r="N638" s="3"/>
      <c r="O638" s="3"/>
      <c r="P638" s="3"/>
      <c r="Q638" s="3"/>
      <c r="R638" s="3"/>
      <c r="S638" s="3"/>
      <c r="T638" s="3"/>
    </row>
    <row r="639" spans="1:20" ht="15.75" customHeight="1" x14ac:dyDescent="0.3">
      <c r="A639" s="3"/>
      <c r="B639" s="3"/>
      <c r="C639" s="3"/>
      <c r="D639" s="3"/>
      <c r="E639" s="3"/>
      <c r="F639" s="3"/>
      <c r="G639" s="3"/>
      <c r="H639" s="3"/>
      <c r="I639" s="3"/>
      <c r="J639" s="3"/>
      <c r="K639" s="3"/>
      <c r="L639" s="3"/>
      <c r="M639" s="3"/>
      <c r="N639" s="3"/>
      <c r="O639" s="3"/>
      <c r="P639" s="3"/>
      <c r="Q639" s="3"/>
      <c r="R639" s="3"/>
      <c r="S639" s="3"/>
      <c r="T639" s="3"/>
    </row>
    <row r="640" spans="1:20" ht="15.75" customHeight="1" x14ac:dyDescent="0.3">
      <c r="A640" s="3"/>
      <c r="B640" s="3"/>
      <c r="C640" s="3"/>
      <c r="D640" s="3"/>
      <c r="E640" s="3"/>
      <c r="F640" s="3"/>
      <c r="G640" s="3"/>
      <c r="H640" s="3"/>
      <c r="I640" s="3"/>
      <c r="J640" s="3"/>
      <c r="K640" s="3"/>
      <c r="L640" s="3"/>
      <c r="M640" s="3"/>
      <c r="N640" s="3"/>
      <c r="O640" s="3"/>
      <c r="P640" s="3"/>
      <c r="Q640" s="3"/>
      <c r="R640" s="3"/>
      <c r="S640" s="3"/>
      <c r="T640" s="3"/>
    </row>
    <row r="641" spans="1:20" ht="15.75" customHeight="1" x14ac:dyDescent="0.3">
      <c r="A641" s="3"/>
      <c r="B641" s="3"/>
      <c r="C641" s="3"/>
      <c r="D641" s="3"/>
      <c r="E641" s="3"/>
      <c r="F641" s="3"/>
      <c r="G641" s="3"/>
      <c r="H641" s="3"/>
      <c r="I641" s="3"/>
      <c r="J641" s="3"/>
      <c r="K641" s="3"/>
      <c r="L641" s="3"/>
      <c r="M641" s="3"/>
      <c r="N641" s="3"/>
      <c r="O641" s="3"/>
      <c r="P641" s="3"/>
      <c r="Q641" s="3"/>
      <c r="R641" s="3"/>
      <c r="S641" s="3"/>
      <c r="T641" s="3"/>
    </row>
    <row r="642" spans="1:20" ht="15.75" customHeight="1" x14ac:dyDescent="0.3">
      <c r="A642" s="3"/>
      <c r="B642" s="3"/>
      <c r="C642" s="3"/>
      <c r="D642" s="3"/>
      <c r="E642" s="3"/>
      <c r="F642" s="3"/>
      <c r="G642" s="3"/>
      <c r="H642" s="3"/>
      <c r="I642" s="3"/>
      <c r="J642" s="3"/>
      <c r="K642" s="3"/>
      <c r="L642" s="3"/>
      <c r="M642" s="3"/>
      <c r="N642" s="3"/>
      <c r="O642" s="3"/>
      <c r="P642" s="3"/>
      <c r="Q642" s="3"/>
      <c r="R642" s="3"/>
      <c r="S642" s="3"/>
      <c r="T642" s="3"/>
    </row>
    <row r="643" spans="1:20" ht="15.75" customHeight="1" x14ac:dyDescent="0.3">
      <c r="A643" s="3"/>
      <c r="B643" s="3"/>
      <c r="C643" s="3"/>
      <c r="D643" s="3"/>
      <c r="E643" s="3"/>
      <c r="F643" s="3"/>
      <c r="G643" s="3"/>
      <c r="H643" s="3"/>
      <c r="I643" s="3"/>
      <c r="J643" s="3"/>
      <c r="K643" s="3"/>
      <c r="L643" s="3"/>
      <c r="M643" s="3"/>
      <c r="N643" s="3"/>
      <c r="O643" s="3"/>
      <c r="P643" s="3"/>
      <c r="Q643" s="3"/>
      <c r="R643" s="3"/>
      <c r="S643" s="3"/>
      <c r="T643" s="3"/>
    </row>
    <row r="644" spans="1:20" ht="15.75" customHeight="1" x14ac:dyDescent="0.3">
      <c r="A644" s="3"/>
      <c r="B644" s="3"/>
      <c r="C644" s="3"/>
      <c r="D644" s="3"/>
      <c r="E644" s="3"/>
      <c r="F644" s="3"/>
      <c r="G644" s="3"/>
      <c r="H644" s="3"/>
      <c r="I644" s="3"/>
      <c r="J644" s="3"/>
      <c r="K644" s="3"/>
      <c r="L644" s="3"/>
      <c r="M644" s="3"/>
      <c r="N644" s="3"/>
      <c r="O644" s="3"/>
      <c r="P644" s="3"/>
      <c r="Q644" s="3"/>
      <c r="R644" s="3"/>
      <c r="S644" s="3"/>
      <c r="T644" s="3"/>
    </row>
    <row r="645" spans="1:20" ht="15.75" customHeight="1" x14ac:dyDescent="0.3">
      <c r="A645" s="3"/>
      <c r="B645" s="3"/>
      <c r="C645" s="3"/>
      <c r="D645" s="3"/>
      <c r="E645" s="3"/>
      <c r="F645" s="3"/>
      <c r="G645" s="3"/>
      <c r="H645" s="3"/>
      <c r="I645" s="3"/>
      <c r="J645" s="3"/>
      <c r="K645" s="3"/>
      <c r="L645" s="3"/>
      <c r="M645" s="3"/>
      <c r="N645" s="3"/>
      <c r="O645" s="3"/>
      <c r="P645" s="3"/>
      <c r="Q645" s="3"/>
      <c r="R645" s="3"/>
      <c r="S645" s="3"/>
      <c r="T645" s="3"/>
    </row>
    <row r="646" spans="1:20" ht="15.75" customHeight="1" x14ac:dyDescent="0.3">
      <c r="A646" s="3"/>
      <c r="B646" s="3"/>
      <c r="C646" s="3"/>
      <c r="D646" s="3"/>
      <c r="E646" s="3"/>
      <c r="F646" s="3"/>
      <c r="G646" s="3"/>
      <c r="H646" s="3"/>
      <c r="I646" s="3"/>
      <c r="J646" s="3"/>
      <c r="K646" s="3"/>
      <c r="L646" s="3"/>
      <c r="M646" s="3"/>
      <c r="N646" s="3"/>
      <c r="O646" s="3"/>
      <c r="P646" s="3"/>
      <c r="Q646" s="3"/>
      <c r="R646" s="3"/>
      <c r="S646" s="3"/>
      <c r="T646" s="3"/>
    </row>
    <row r="647" spans="1:20" ht="15.75" customHeight="1" x14ac:dyDescent="0.3">
      <c r="A647" s="3"/>
      <c r="B647" s="3"/>
      <c r="C647" s="3"/>
      <c r="D647" s="3"/>
      <c r="E647" s="3"/>
      <c r="F647" s="3"/>
      <c r="G647" s="3"/>
      <c r="H647" s="3"/>
      <c r="I647" s="3"/>
      <c r="J647" s="3"/>
      <c r="K647" s="3"/>
      <c r="L647" s="3"/>
      <c r="M647" s="3"/>
      <c r="N647" s="3"/>
      <c r="O647" s="3"/>
      <c r="P647" s="3"/>
      <c r="Q647" s="3"/>
      <c r="R647" s="3"/>
      <c r="S647" s="3"/>
      <c r="T647" s="3"/>
    </row>
    <row r="648" spans="1:20" ht="15.75" customHeight="1" x14ac:dyDescent="0.3">
      <c r="A648" s="3"/>
      <c r="B648" s="3"/>
      <c r="C648" s="3"/>
      <c r="D648" s="3"/>
      <c r="E648" s="3"/>
      <c r="F648" s="3"/>
      <c r="G648" s="3"/>
      <c r="H648" s="3"/>
      <c r="I648" s="3"/>
      <c r="J648" s="3"/>
      <c r="K648" s="3"/>
      <c r="L648" s="3"/>
      <c r="M648" s="3"/>
      <c r="N648" s="3"/>
      <c r="O648" s="3"/>
      <c r="P648" s="3"/>
      <c r="Q648" s="3"/>
      <c r="R648" s="3"/>
      <c r="S648" s="3"/>
      <c r="T648" s="3"/>
    </row>
    <row r="649" spans="1:20" ht="15.75" customHeight="1" x14ac:dyDescent="0.3">
      <c r="A649" s="3"/>
      <c r="B649" s="3"/>
      <c r="C649" s="3"/>
      <c r="D649" s="3"/>
      <c r="E649" s="3"/>
      <c r="F649" s="3"/>
      <c r="G649" s="3"/>
      <c r="H649" s="3"/>
      <c r="I649" s="3"/>
      <c r="J649" s="3"/>
      <c r="K649" s="3"/>
      <c r="L649" s="3"/>
      <c r="M649" s="3"/>
      <c r="N649" s="3"/>
      <c r="O649" s="3"/>
      <c r="P649" s="3"/>
      <c r="Q649" s="3"/>
      <c r="R649" s="3"/>
      <c r="S649" s="3"/>
      <c r="T649" s="3"/>
    </row>
    <row r="650" spans="1:20" ht="15.75" customHeight="1" x14ac:dyDescent="0.3">
      <c r="A650" s="3"/>
      <c r="B650" s="3"/>
      <c r="C650" s="3"/>
      <c r="D650" s="3"/>
      <c r="E650" s="3"/>
      <c r="F650" s="3"/>
      <c r="G650" s="3"/>
      <c r="H650" s="3"/>
      <c r="I650" s="3"/>
      <c r="J650" s="3"/>
      <c r="K650" s="3"/>
      <c r="L650" s="3"/>
      <c r="M650" s="3"/>
      <c r="N650" s="3"/>
      <c r="O650" s="3"/>
      <c r="P650" s="3"/>
      <c r="Q650" s="3"/>
      <c r="R650" s="3"/>
      <c r="S650" s="3"/>
      <c r="T650" s="3"/>
    </row>
    <row r="651" spans="1:20" ht="15.75" customHeight="1" x14ac:dyDescent="0.3">
      <c r="A651" s="3"/>
      <c r="B651" s="3"/>
      <c r="C651" s="3"/>
      <c r="D651" s="3"/>
      <c r="E651" s="3"/>
      <c r="F651" s="3"/>
      <c r="G651" s="3"/>
      <c r="H651" s="3"/>
      <c r="I651" s="3"/>
      <c r="J651" s="3"/>
      <c r="K651" s="3"/>
      <c r="L651" s="3"/>
      <c r="M651" s="3"/>
      <c r="N651" s="3"/>
      <c r="O651" s="3"/>
      <c r="P651" s="3"/>
      <c r="Q651" s="3"/>
      <c r="R651" s="3"/>
      <c r="S651" s="3"/>
      <c r="T651" s="3"/>
    </row>
    <row r="652" spans="1:20" ht="15.75" customHeight="1" x14ac:dyDescent="0.3">
      <c r="A652" s="3"/>
      <c r="B652" s="3"/>
      <c r="C652" s="3"/>
      <c r="D652" s="3"/>
      <c r="E652" s="3"/>
      <c r="F652" s="3"/>
      <c r="G652" s="3"/>
      <c r="H652" s="3"/>
      <c r="I652" s="3"/>
      <c r="J652" s="3"/>
      <c r="K652" s="3"/>
      <c r="L652" s="3"/>
      <c r="M652" s="3"/>
      <c r="N652" s="3"/>
      <c r="O652" s="3"/>
      <c r="P652" s="3"/>
      <c r="Q652" s="3"/>
      <c r="R652" s="3"/>
      <c r="S652" s="3"/>
      <c r="T652" s="3"/>
    </row>
    <row r="653" spans="1:20" ht="15.75" customHeight="1" x14ac:dyDescent="0.3">
      <c r="A653" s="3"/>
      <c r="B653" s="3"/>
      <c r="C653" s="3"/>
      <c r="D653" s="3"/>
      <c r="E653" s="3"/>
      <c r="F653" s="3"/>
      <c r="G653" s="3"/>
      <c r="H653" s="3"/>
      <c r="I653" s="3"/>
      <c r="J653" s="3"/>
      <c r="K653" s="3"/>
      <c r="L653" s="3"/>
      <c r="M653" s="3"/>
      <c r="N653" s="3"/>
      <c r="O653" s="3"/>
      <c r="P653" s="3"/>
      <c r="Q653" s="3"/>
      <c r="R653" s="3"/>
      <c r="S653" s="3"/>
      <c r="T653" s="3"/>
    </row>
    <row r="654" spans="1:20" ht="15.75" customHeight="1" x14ac:dyDescent="0.3">
      <c r="A654" s="3"/>
      <c r="B654" s="3"/>
      <c r="C654" s="3"/>
      <c r="D654" s="3"/>
      <c r="E654" s="3"/>
      <c r="F654" s="3"/>
      <c r="G654" s="3"/>
      <c r="H654" s="3"/>
      <c r="I654" s="3"/>
      <c r="J654" s="3"/>
      <c r="K654" s="3"/>
      <c r="L654" s="3"/>
      <c r="M654" s="3"/>
      <c r="N654" s="3"/>
      <c r="O654" s="3"/>
      <c r="P654" s="3"/>
      <c r="Q654" s="3"/>
      <c r="R654" s="3"/>
      <c r="S654" s="3"/>
      <c r="T654" s="3"/>
    </row>
    <row r="655" spans="1:20" ht="15.75" customHeight="1" x14ac:dyDescent="0.3">
      <c r="A655" s="3"/>
      <c r="B655" s="3"/>
      <c r="C655" s="3"/>
      <c r="D655" s="3"/>
      <c r="E655" s="3"/>
      <c r="F655" s="3"/>
      <c r="G655" s="3"/>
      <c r="H655" s="3"/>
      <c r="I655" s="3"/>
      <c r="J655" s="3"/>
      <c r="K655" s="3"/>
      <c r="L655" s="3"/>
      <c r="M655" s="3"/>
      <c r="N655" s="3"/>
      <c r="O655" s="3"/>
      <c r="P655" s="3"/>
      <c r="Q655" s="3"/>
      <c r="R655" s="3"/>
      <c r="S655" s="3"/>
      <c r="T655" s="3"/>
    </row>
    <row r="656" spans="1:20" ht="15.75" customHeight="1" x14ac:dyDescent="0.3">
      <c r="A656" s="3"/>
      <c r="B656" s="3"/>
      <c r="C656" s="3"/>
      <c r="D656" s="3"/>
      <c r="E656" s="3"/>
      <c r="F656" s="3"/>
      <c r="G656" s="3"/>
      <c r="H656" s="3"/>
      <c r="I656" s="3"/>
      <c r="J656" s="3"/>
      <c r="K656" s="3"/>
      <c r="L656" s="3"/>
      <c r="M656" s="3"/>
      <c r="N656" s="3"/>
      <c r="O656" s="3"/>
      <c r="P656" s="3"/>
      <c r="Q656" s="3"/>
      <c r="R656" s="3"/>
      <c r="S656" s="3"/>
      <c r="T656" s="3"/>
    </row>
    <row r="657" spans="1:20" ht="15.75" customHeight="1" x14ac:dyDescent="0.3">
      <c r="A657" s="3"/>
      <c r="B657" s="3"/>
      <c r="C657" s="3"/>
      <c r="D657" s="3"/>
      <c r="E657" s="3"/>
      <c r="F657" s="3"/>
      <c r="G657" s="3"/>
      <c r="H657" s="3"/>
      <c r="I657" s="3"/>
      <c r="J657" s="3"/>
      <c r="K657" s="3"/>
      <c r="L657" s="3"/>
      <c r="M657" s="3"/>
      <c r="N657" s="3"/>
      <c r="O657" s="3"/>
      <c r="P657" s="3"/>
      <c r="Q657" s="3"/>
      <c r="R657" s="3"/>
      <c r="S657" s="3"/>
      <c r="T657" s="3"/>
    </row>
    <row r="658" spans="1:20" ht="15.75" customHeight="1" x14ac:dyDescent="0.3">
      <c r="A658" s="3"/>
      <c r="B658" s="3"/>
      <c r="C658" s="3"/>
      <c r="D658" s="3"/>
      <c r="E658" s="3"/>
      <c r="F658" s="3"/>
      <c r="G658" s="3"/>
      <c r="H658" s="3"/>
      <c r="I658" s="3"/>
      <c r="J658" s="3"/>
      <c r="K658" s="3"/>
      <c r="L658" s="3"/>
      <c r="M658" s="3"/>
      <c r="N658" s="3"/>
      <c r="O658" s="3"/>
      <c r="P658" s="3"/>
      <c r="Q658" s="3"/>
      <c r="R658" s="3"/>
      <c r="S658" s="3"/>
      <c r="T658" s="3"/>
    </row>
    <row r="659" spans="1:20" ht="15.75" customHeight="1" x14ac:dyDescent="0.3">
      <c r="A659" s="3"/>
      <c r="B659" s="3"/>
      <c r="C659" s="3"/>
      <c r="D659" s="3"/>
      <c r="E659" s="3"/>
      <c r="F659" s="3"/>
      <c r="G659" s="3"/>
      <c r="H659" s="3"/>
      <c r="I659" s="3"/>
      <c r="J659" s="3"/>
      <c r="K659" s="3"/>
      <c r="L659" s="3"/>
      <c r="M659" s="3"/>
      <c r="N659" s="3"/>
      <c r="O659" s="3"/>
      <c r="P659" s="3"/>
      <c r="Q659" s="3"/>
      <c r="R659" s="3"/>
      <c r="S659" s="3"/>
      <c r="T659" s="3"/>
    </row>
    <row r="660" spans="1:20" ht="15.75" customHeight="1" x14ac:dyDescent="0.3">
      <c r="A660" s="3"/>
      <c r="B660" s="3"/>
      <c r="C660" s="3"/>
      <c r="D660" s="3"/>
      <c r="E660" s="3"/>
      <c r="F660" s="3"/>
      <c r="G660" s="3"/>
      <c r="H660" s="3"/>
      <c r="I660" s="3"/>
      <c r="J660" s="3"/>
      <c r="K660" s="3"/>
      <c r="L660" s="3"/>
      <c r="M660" s="3"/>
      <c r="N660" s="3"/>
      <c r="O660" s="3"/>
      <c r="P660" s="3"/>
      <c r="Q660" s="3"/>
      <c r="R660" s="3"/>
      <c r="S660" s="3"/>
      <c r="T660" s="3"/>
    </row>
    <row r="661" spans="1:20" ht="15.75" customHeight="1" x14ac:dyDescent="0.3">
      <c r="A661" s="3"/>
      <c r="B661" s="3"/>
      <c r="C661" s="3"/>
      <c r="D661" s="3"/>
      <c r="E661" s="3"/>
      <c r="F661" s="3"/>
      <c r="G661" s="3"/>
      <c r="H661" s="3"/>
      <c r="I661" s="3"/>
      <c r="J661" s="3"/>
      <c r="K661" s="3"/>
      <c r="L661" s="3"/>
      <c r="M661" s="3"/>
      <c r="N661" s="3"/>
      <c r="O661" s="3"/>
      <c r="P661" s="3"/>
      <c r="Q661" s="3"/>
      <c r="R661" s="3"/>
      <c r="S661" s="3"/>
      <c r="T661" s="3"/>
    </row>
    <row r="662" spans="1:20" ht="15.75" customHeight="1" x14ac:dyDescent="0.3">
      <c r="A662" s="3"/>
      <c r="B662" s="3"/>
      <c r="C662" s="3"/>
      <c r="D662" s="3"/>
      <c r="E662" s="3"/>
      <c r="F662" s="3"/>
      <c r="G662" s="3"/>
      <c r="H662" s="3"/>
      <c r="I662" s="3"/>
      <c r="J662" s="3"/>
      <c r="K662" s="3"/>
      <c r="L662" s="3"/>
      <c r="M662" s="3"/>
      <c r="N662" s="3"/>
      <c r="O662" s="3"/>
      <c r="P662" s="3"/>
      <c r="Q662" s="3"/>
      <c r="R662" s="3"/>
      <c r="S662" s="3"/>
      <c r="T662" s="3"/>
    </row>
    <row r="663" spans="1:20" ht="15.75" customHeight="1" x14ac:dyDescent="0.3">
      <c r="A663" s="3"/>
      <c r="B663" s="3"/>
      <c r="C663" s="3"/>
      <c r="D663" s="3"/>
      <c r="E663" s="3"/>
      <c r="F663" s="3"/>
      <c r="G663" s="3"/>
      <c r="H663" s="3"/>
      <c r="I663" s="3"/>
      <c r="J663" s="3"/>
      <c r="K663" s="3"/>
      <c r="L663" s="3"/>
      <c r="M663" s="3"/>
      <c r="N663" s="3"/>
      <c r="O663" s="3"/>
      <c r="P663" s="3"/>
      <c r="Q663" s="3"/>
      <c r="R663" s="3"/>
      <c r="S663" s="3"/>
      <c r="T663" s="3"/>
    </row>
    <row r="664" spans="1:20" ht="15.75" customHeight="1" x14ac:dyDescent="0.3">
      <c r="A664" s="3"/>
      <c r="B664" s="3"/>
      <c r="C664" s="3"/>
      <c r="D664" s="3"/>
      <c r="E664" s="3"/>
      <c r="F664" s="3"/>
      <c r="G664" s="3"/>
      <c r="H664" s="3"/>
      <c r="I664" s="3"/>
      <c r="J664" s="3"/>
      <c r="K664" s="3"/>
      <c r="L664" s="3"/>
      <c r="M664" s="3"/>
      <c r="N664" s="3"/>
      <c r="O664" s="3"/>
      <c r="P664" s="3"/>
      <c r="Q664" s="3"/>
      <c r="R664" s="3"/>
      <c r="S664" s="3"/>
      <c r="T664" s="3"/>
    </row>
    <row r="665" spans="1:20" ht="15.75" customHeight="1" x14ac:dyDescent="0.3">
      <c r="A665" s="3"/>
      <c r="B665" s="3"/>
      <c r="C665" s="3"/>
      <c r="D665" s="3"/>
      <c r="E665" s="3"/>
      <c r="F665" s="3"/>
      <c r="G665" s="3"/>
      <c r="H665" s="3"/>
      <c r="I665" s="3"/>
      <c r="J665" s="3"/>
      <c r="K665" s="3"/>
      <c r="L665" s="3"/>
      <c r="M665" s="3"/>
      <c r="N665" s="3"/>
      <c r="O665" s="3"/>
      <c r="P665" s="3"/>
      <c r="Q665" s="3"/>
      <c r="R665" s="3"/>
      <c r="S665" s="3"/>
      <c r="T665" s="3"/>
    </row>
    <row r="666" spans="1:20" ht="15.75" customHeight="1" x14ac:dyDescent="0.3">
      <c r="A666" s="3"/>
      <c r="B666" s="3"/>
      <c r="C666" s="3"/>
      <c r="D666" s="3"/>
      <c r="E666" s="3"/>
      <c r="F666" s="3"/>
      <c r="G666" s="3"/>
      <c r="H666" s="3"/>
      <c r="I666" s="3"/>
      <c r="J666" s="3"/>
      <c r="K666" s="3"/>
      <c r="L666" s="3"/>
      <c r="M666" s="3"/>
      <c r="N666" s="3"/>
      <c r="O666" s="3"/>
      <c r="P666" s="3"/>
      <c r="Q666" s="3"/>
      <c r="R666" s="3"/>
      <c r="S666" s="3"/>
      <c r="T666" s="3"/>
    </row>
    <row r="667" spans="1:20" ht="15.75" customHeight="1" x14ac:dyDescent="0.3">
      <c r="A667" s="3"/>
      <c r="B667" s="3"/>
      <c r="C667" s="3"/>
      <c r="D667" s="3"/>
      <c r="E667" s="3"/>
      <c r="F667" s="3"/>
      <c r="G667" s="3"/>
      <c r="H667" s="3"/>
      <c r="I667" s="3"/>
      <c r="J667" s="3"/>
      <c r="K667" s="3"/>
      <c r="L667" s="3"/>
      <c r="M667" s="3"/>
      <c r="N667" s="3"/>
      <c r="O667" s="3"/>
      <c r="P667" s="3"/>
      <c r="Q667" s="3"/>
      <c r="R667" s="3"/>
      <c r="S667" s="3"/>
      <c r="T667" s="3"/>
    </row>
    <row r="668" spans="1:20" ht="15.75" customHeight="1" x14ac:dyDescent="0.3">
      <c r="A668" s="3"/>
      <c r="B668" s="3"/>
      <c r="C668" s="3"/>
      <c r="D668" s="3"/>
      <c r="E668" s="3"/>
      <c r="F668" s="3"/>
      <c r="G668" s="3"/>
      <c r="H668" s="3"/>
      <c r="I668" s="3"/>
      <c r="J668" s="3"/>
      <c r="K668" s="3"/>
      <c r="L668" s="3"/>
      <c r="M668" s="3"/>
      <c r="N668" s="3"/>
      <c r="O668" s="3"/>
      <c r="P668" s="3"/>
      <c r="Q668" s="3"/>
      <c r="R668" s="3"/>
      <c r="S668" s="3"/>
      <c r="T668" s="3"/>
    </row>
    <row r="669" spans="1:20" ht="15.75" customHeight="1" x14ac:dyDescent="0.3">
      <c r="A669" s="3"/>
      <c r="B669" s="3"/>
      <c r="C669" s="3"/>
      <c r="D669" s="3"/>
      <c r="E669" s="3"/>
      <c r="F669" s="3"/>
      <c r="G669" s="3"/>
      <c r="H669" s="3"/>
      <c r="I669" s="3"/>
      <c r="J669" s="3"/>
      <c r="K669" s="3"/>
      <c r="L669" s="3"/>
      <c r="M669" s="3"/>
      <c r="N669" s="3"/>
      <c r="O669" s="3"/>
      <c r="P669" s="3"/>
      <c r="Q669" s="3"/>
      <c r="R669" s="3"/>
      <c r="S669" s="3"/>
      <c r="T669" s="3"/>
    </row>
    <row r="670" spans="1:20" ht="15.75" customHeight="1" x14ac:dyDescent="0.3">
      <c r="A670" s="3"/>
      <c r="B670" s="3"/>
      <c r="C670" s="3"/>
      <c r="D670" s="3"/>
      <c r="E670" s="3"/>
      <c r="F670" s="3"/>
      <c r="G670" s="3"/>
      <c r="H670" s="3"/>
      <c r="I670" s="3"/>
      <c r="J670" s="3"/>
      <c r="K670" s="3"/>
      <c r="L670" s="3"/>
      <c r="M670" s="3"/>
      <c r="N670" s="3"/>
      <c r="O670" s="3"/>
      <c r="P670" s="3"/>
      <c r="Q670" s="3"/>
      <c r="R670" s="3"/>
      <c r="S670" s="3"/>
      <c r="T670" s="3"/>
    </row>
    <row r="671" spans="1:20" ht="15.75" customHeight="1" x14ac:dyDescent="0.3">
      <c r="A671" s="3"/>
      <c r="B671" s="3"/>
      <c r="C671" s="3"/>
      <c r="D671" s="3"/>
      <c r="E671" s="3"/>
      <c r="F671" s="3"/>
      <c r="G671" s="3"/>
      <c r="H671" s="3"/>
      <c r="I671" s="3"/>
      <c r="J671" s="3"/>
      <c r="K671" s="3"/>
      <c r="L671" s="3"/>
      <c r="M671" s="3"/>
      <c r="N671" s="3"/>
      <c r="O671" s="3"/>
      <c r="P671" s="3"/>
      <c r="Q671" s="3"/>
      <c r="R671" s="3"/>
      <c r="S671" s="3"/>
      <c r="T671" s="3"/>
    </row>
    <row r="672" spans="1:20" ht="15.75" customHeight="1" x14ac:dyDescent="0.3">
      <c r="A672" s="3"/>
      <c r="B672" s="3"/>
      <c r="C672" s="3"/>
      <c r="D672" s="3"/>
      <c r="E672" s="3"/>
      <c r="F672" s="3"/>
      <c r="G672" s="3"/>
      <c r="H672" s="3"/>
      <c r="I672" s="3"/>
      <c r="J672" s="3"/>
      <c r="K672" s="3"/>
      <c r="L672" s="3"/>
      <c r="M672" s="3"/>
      <c r="N672" s="3"/>
      <c r="O672" s="3"/>
      <c r="P672" s="3"/>
      <c r="Q672" s="3"/>
      <c r="R672" s="3"/>
      <c r="S672" s="3"/>
      <c r="T672" s="3"/>
    </row>
    <row r="673" spans="1:20" ht="15.75" customHeight="1" x14ac:dyDescent="0.3">
      <c r="A673" s="3"/>
      <c r="B673" s="3"/>
      <c r="C673" s="3"/>
      <c r="D673" s="3"/>
      <c r="E673" s="3"/>
      <c r="F673" s="3"/>
      <c r="G673" s="3"/>
      <c r="H673" s="3"/>
      <c r="I673" s="3"/>
      <c r="J673" s="3"/>
      <c r="K673" s="3"/>
      <c r="L673" s="3"/>
      <c r="M673" s="3"/>
      <c r="N673" s="3"/>
      <c r="O673" s="3"/>
      <c r="P673" s="3"/>
      <c r="Q673" s="3"/>
      <c r="R673" s="3"/>
      <c r="S673" s="3"/>
      <c r="T673" s="3"/>
    </row>
    <row r="674" spans="1:20" ht="15.75" customHeight="1" x14ac:dyDescent="0.3">
      <c r="A674" s="3"/>
      <c r="B674" s="3"/>
      <c r="C674" s="3"/>
      <c r="D674" s="3"/>
      <c r="E674" s="3"/>
      <c r="F674" s="3"/>
      <c r="G674" s="3"/>
      <c r="H674" s="3"/>
      <c r="I674" s="3"/>
      <c r="J674" s="3"/>
      <c r="K674" s="3"/>
      <c r="L674" s="3"/>
      <c r="M674" s="3"/>
      <c r="N674" s="3"/>
      <c r="O674" s="3"/>
      <c r="P674" s="3"/>
      <c r="Q674" s="3"/>
      <c r="R674" s="3"/>
      <c r="S674" s="3"/>
      <c r="T674" s="3"/>
    </row>
    <row r="675" spans="1:20" ht="15.75" customHeight="1" x14ac:dyDescent="0.3">
      <c r="A675" s="3"/>
      <c r="B675" s="3"/>
      <c r="C675" s="3"/>
      <c r="D675" s="3"/>
      <c r="E675" s="3"/>
      <c r="F675" s="3"/>
      <c r="G675" s="3"/>
      <c r="H675" s="3"/>
      <c r="I675" s="3"/>
      <c r="J675" s="3"/>
      <c r="K675" s="3"/>
      <c r="L675" s="3"/>
      <c r="M675" s="3"/>
      <c r="N675" s="3"/>
      <c r="O675" s="3"/>
      <c r="P675" s="3"/>
      <c r="Q675" s="3"/>
      <c r="R675" s="3"/>
      <c r="S675" s="3"/>
      <c r="T675" s="3"/>
    </row>
    <row r="676" spans="1:20" ht="15.75" customHeight="1" x14ac:dyDescent="0.3">
      <c r="A676" s="3"/>
      <c r="B676" s="3"/>
      <c r="C676" s="3"/>
      <c r="D676" s="3"/>
      <c r="E676" s="3"/>
      <c r="F676" s="3"/>
      <c r="G676" s="3"/>
      <c r="H676" s="3"/>
      <c r="I676" s="3"/>
      <c r="J676" s="3"/>
      <c r="K676" s="3"/>
      <c r="L676" s="3"/>
      <c r="M676" s="3"/>
      <c r="N676" s="3"/>
      <c r="O676" s="3"/>
      <c r="P676" s="3"/>
      <c r="Q676" s="3"/>
      <c r="R676" s="3"/>
      <c r="S676" s="3"/>
      <c r="T676" s="3"/>
    </row>
    <row r="677" spans="1:20" ht="15.75" customHeight="1" x14ac:dyDescent="0.3">
      <c r="A677" s="3"/>
      <c r="B677" s="3"/>
      <c r="C677" s="3"/>
      <c r="D677" s="3"/>
      <c r="E677" s="3"/>
      <c r="F677" s="3"/>
      <c r="G677" s="3"/>
      <c r="H677" s="3"/>
      <c r="I677" s="3"/>
      <c r="J677" s="3"/>
      <c r="K677" s="3"/>
      <c r="L677" s="3"/>
      <c r="M677" s="3"/>
      <c r="N677" s="3"/>
      <c r="O677" s="3"/>
      <c r="P677" s="3"/>
      <c r="Q677" s="3"/>
      <c r="R677" s="3"/>
      <c r="S677" s="3"/>
      <c r="T677" s="3"/>
    </row>
    <row r="678" spans="1:20" ht="15.75" customHeight="1" x14ac:dyDescent="0.3">
      <c r="A678" s="3"/>
      <c r="B678" s="3"/>
      <c r="C678" s="3"/>
      <c r="D678" s="3"/>
      <c r="E678" s="3"/>
      <c r="F678" s="3"/>
      <c r="G678" s="3"/>
      <c r="H678" s="3"/>
      <c r="I678" s="3"/>
      <c r="J678" s="3"/>
      <c r="K678" s="3"/>
      <c r="L678" s="3"/>
      <c r="M678" s="3"/>
      <c r="N678" s="3"/>
      <c r="O678" s="3"/>
      <c r="P678" s="3"/>
      <c r="Q678" s="3"/>
      <c r="R678" s="3"/>
      <c r="S678" s="3"/>
      <c r="T678" s="3"/>
    </row>
    <row r="679" spans="1:20" ht="15.75" customHeight="1" x14ac:dyDescent="0.3">
      <c r="A679" s="3"/>
      <c r="B679" s="3"/>
      <c r="C679" s="3"/>
      <c r="D679" s="3"/>
      <c r="E679" s="3"/>
      <c r="F679" s="3"/>
      <c r="G679" s="3"/>
      <c r="H679" s="3"/>
      <c r="I679" s="3"/>
      <c r="J679" s="3"/>
      <c r="K679" s="3"/>
      <c r="L679" s="3"/>
      <c r="M679" s="3"/>
      <c r="N679" s="3"/>
      <c r="O679" s="3"/>
      <c r="P679" s="3"/>
      <c r="Q679" s="3"/>
      <c r="R679" s="3"/>
      <c r="S679" s="3"/>
      <c r="T679" s="3"/>
    </row>
    <row r="680" spans="1:20" ht="15.75" customHeight="1" x14ac:dyDescent="0.3">
      <c r="A680" s="3"/>
      <c r="B680" s="3"/>
      <c r="C680" s="3"/>
      <c r="D680" s="3"/>
      <c r="E680" s="3"/>
      <c r="F680" s="3"/>
      <c r="G680" s="3"/>
      <c r="H680" s="3"/>
      <c r="I680" s="3"/>
      <c r="J680" s="3"/>
      <c r="K680" s="3"/>
      <c r="L680" s="3"/>
      <c r="M680" s="3"/>
      <c r="N680" s="3"/>
      <c r="O680" s="3"/>
      <c r="P680" s="3"/>
      <c r="Q680" s="3"/>
      <c r="R680" s="3"/>
      <c r="S680" s="3"/>
      <c r="T680" s="3"/>
    </row>
    <row r="681" spans="1:20" ht="15.75" customHeight="1" x14ac:dyDescent="0.3">
      <c r="A681" s="3"/>
      <c r="B681" s="3"/>
      <c r="C681" s="3"/>
      <c r="D681" s="3"/>
      <c r="E681" s="3"/>
      <c r="F681" s="3"/>
      <c r="G681" s="3"/>
      <c r="H681" s="3"/>
      <c r="I681" s="3"/>
      <c r="J681" s="3"/>
      <c r="K681" s="3"/>
      <c r="L681" s="3"/>
      <c r="M681" s="3"/>
      <c r="N681" s="3"/>
      <c r="O681" s="3"/>
      <c r="P681" s="3"/>
      <c r="Q681" s="3"/>
      <c r="R681" s="3"/>
      <c r="S681" s="3"/>
      <c r="T681" s="3"/>
    </row>
    <row r="682" spans="1:20" ht="15.75" customHeight="1" x14ac:dyDescent="0.3">
      <c r="A682" s="3"/>
      <c r="B682" s="3"/>
      <c r="C682" s="3"/>
      <c r="D682" s="3"/>
      <c r="E682" s="3"/>
      <c r="F682" s="3"/>
      <c r="G682" s="3"/>
      <c r="H682" s="3"/>
      <c r="I682" s="3"/>
      <c r="J682" s="3"/>
      <c r="K682" s="3"/>
      <c r="L682" s="3"/>
      <c r="M682" s="3"/>
      <c r="N682" s="3"/>
      <c r="O682" s="3"/>
      <c r="P682" s="3"/>
      <c r="Q682" s="3"/>
      <c r="R682" s="3"/>
      <c r="S682" s="3"/>
      <c r="T682" s="3"/>
    </row>
    <row r="683" spans="1:20" ht="15.75" customHeight="1" x14ac:dyDescent="0.3">
      <c r="A683" s="3"/>
      <c r="B683" s="3"/>
      <c r="C683" s="3"/>
      <c r="D683" s="3"/>
      <c r="E683" s="3"/>
      <c r="F683" s="3"/>
      <c r="G683" s="3"/>
      <c r="H683" s="3"/>
      <c r="I683" s="3"/>
      <c r="J683" s="3"/>
      <c r="K683" s="3"/>
      <c r="L683" s="3"/>
      <c r="M683" s="3"/>
      <c r="N683" s="3"/>
      <c r="O683" s="3"/>
      <c r="P683" s="3"/>
      <c r="Q683" s="3"/>
      <c r="R683" s="3"/>
      <c r="S683" s="3"/>
      <c r="T683" s="3"/>
    </row>
    <row r="684" spans="1:20" ht="15.75" customHeight="1" x14ac:dyDescent="0.3">
      <c r="A684" s="3"/>
      <c r="B684" s="3"/>
      <c r="C684" s="3"/>
      <c r="D684" s="3"/>
      <c r="E684" s="3"/>
      <c r="F684" s="3"/>
      <c r="G684" s="3"/>
      <c r="H684" s="3"/>
      <c r="I684" s="3"/>
      <c r="J684" s="3"/>
      <c r="K684" s="3"/>
      <c r="L684" s="3"/>
      <c r="M684" s="3"/>
      <c r="N684" s="3"/>
      <c r="O684" s="3"/>
      <c r="P684" s="3"/>
      <c r="Q684" s="3"/>
      <c r="R684" s="3"/>
      <c r="S684" s="3"/>
      <c r="T684" s="3"/>
    </row>
    <row r="685" spans="1:20" ht="15.75" customHeight="1" x14ac:dyDescent="0.3">
      <c r="A685" s="3"/>
      <c r="B685" s="3"/>
      <c r="C685" s="3"/>
      <c r="D685" s="3"/>
      <c r="E685" s="3"/>
      <c r="F685" s="3"/>
      <c r="G685" s="3"/>
      <c r="H685" s="3"/>
      <c r="I685" s="3"/>
      <c r="J685" s="3"/>
      <c r="K685" s="3"/>
      <c r="L685" s="3"/>
      <c r="M685" s="3"/>
      <c r="N685" s="3"/>
      <c r="O685" s="3"/>
      <c r="P685" s="3"/>
      <c r="Q685" s="3"/>
      <c r="R685" s="3"/>
      <c r="S685" s="3"/>
      <c r="T685" s="3"/>
    </row>
    <row r="686" spans="1:20" ht="15.75" customHeight="1" x14ac:dyDescent="0.3">
      <c r="A686" s="3"/>
      <c r="B686" s="3"/>
      <c r="C686" s="3"/>
      <c r="D686" s="3"/>
      <c r="E686" s="3"/>
      <c r="F686" s="3"/>
      <c r="G686" s="3"/>
      <c r="H686" s="3"/>
      <c r="I686" s="3"/>
      <c r="J686" s="3"/>
      <c r="K686" s="3"/>
      <c r="L686" s="3"/>
      <c r="M686" s="3"/>
      <c r="N686" s="3"/>
      <c r="O686" s="3"/>
      <c r="P686" s="3"/>
      <c r="Q686" s="3"/>
      <c r="R686" s="3"/>
      <c r="S686" s="3"/>
      <c r="T686" s="3"/>
    </row>
    <row r="687" spans="1:20" ht="15.75" customHeight="1" x14ac:dyDescent="0.3">
      <c r="A687" s="3"/>
      <c r="B687" s="3"/>
      <c r="C687" s="3"/>
      <c r="D687" s="3"/>
      <c r="E687" s="3"/>
      <c r="F687" s="3"/>
      <c r="G687" s="3"/>
      <c r="H687" s="3"/>
      <c r="I687" s="3"/>
      <c r="J687" s="3"/>
      <c r="K687" s="3"/>
      <c r="L687" s="3"/>
      <c r="M687" s="3"/>
      <c r="N687" s="3"/>
      <c r="O687" s="3"/>
      <c r="P687" s="3"/>
      <c r="Q687" s="3"/>
      <c r="R687" s="3"/>
      <c r="S687" s="3"/>
      <c r="T687" s="3"/>
    </row>
    <row r="688" spans="1:20" ht="15.75" customHeight="1" x14ac:dyDescent="0.3">
      <c r="A688" s="3"/>
      <c r="B688" s="3"/>
      <c r="C688" s="3"/>
      <c r="D688" s="3"/>
      <c r="E688" s="3"/>
      <c r="F688" s="3"/>
      <c r="G688" s="3"/>
      <c r="H688" s="3"/>
      <c r="I688" s="3"/>
      <c r="J688" s="3"/>
      <c r="K688" s="3"/>
      <c r="L688" s="3"/>
      <c r="M688" s="3"/>
      <c r="N688" s="3"/>
      <c r="O688" s="3"/>
      <c r="P688" s="3"/>
      <c r="Q688" s="3"/>
      <c r="R688" s="3"/>
      <c r="S688" s="3"/>
      <c r="T688" s="3"/>
    </row>
    <row r="689" spans="1:20" ht="15.75" customHeight="1" x14ac:dyDescent="0.3">
      <c r="A689" s="3"/>
      <c r="B689" s="3"/>
      <c r="C689" s="3"/>
      <c r="D689" s="3"/>
      <c r="E689" s="3"/>
      <c r="F689" s="3"/>
      <c r="G689" s="3"/>
      <c r="H689" s="3"/>
      <c r="I689" s="3"/>
      <c r="J689" s="3"/>
      <c r="K689" s="3"/>
      <c r="L689" s="3"/>
      <c r="M689" s="3"/>
      <c r="N689" s="3"/>
      <c r="O689" s="3"/>
      <c r="P689" s="3"/>
      <c r="Q689" s="3"/>
      <c r="R689" s="3"/>
      <c r="S689" s="3"/>
      <c r="T689" s="3"/>
    </row>
    <row r="690" spans="1:20" ht="15.75" customHeight="1" x14ac:dyDescent="0.3">
      <c r="A690" s="3"/>
      <c r="B690" s="3"/>
      <c r="C690" s="3"/>
      <c r="D690" s="3"/>
      <c r="E690" s="3"/>
      <c r="F690" s="3"/>
      <c r="G690" s="3"/>
      <c r="H690" s="3"/>
      <c r="I690" s="3"/>
      <c r="J690" s="3"/>
      <c r="K690" s="3"/>
      <c r="L690" s="3"/>
      <c r="M690" s="3"/>
      <c r="N690" s="3"/>
      <c r="O690" s="3"/>
      <c r="P690" s="3"/>
      <c r="Q690" s="3"/>
      <c r="R690" s="3"/>
      <c r="S690" s="3"/>
      <c r="T690" s="3"/>
    </row>
    <row r="691" spans="1:20" ht="15.75" customHeight="1" x14ac:dyDescent="0.3">
      <c r="A691" s="3"/>
      <c r="B691" s="3"/>
      <c r="C691" s="3"/>
      <c r="D691" s="3"/>
      <c r="E691" s="3"/>
      <c r="F691" s="3"/>
      <c r="G691" s="3"/>
      <c r="H691" s="3"/>
      <c r="I691" s="3"/>
      <c r="J691" s="3"/>
      <c r="K691" s="3"/>
      <c r="L691" s="3"/>
      <c r="M691" s="3"/>
      <c r="N691" s="3"/>
      <c r="O691" s="3"/>
      <c r="P691" s="3"/>
      <c r="Q691" s="3"/>
      <c r="R691" s="3"/>
      <c r="S691" s="3"/>
      <c r="T691" s="3"/>
    </row>
    <row r="692" spans="1:20" ht="15.75" customHeight="1" x14ac:dyDescent="0.3">
      <c r="A692" s="3"/>
      <c r="B692" s="3"/>
      <c r="C692" s="3"/>
      <c r="D692" s="3"/>
      <c r="E692" s="3"/>
      <c r="F692" s="3"/>
      <c r="G692" s="3"/>
      <c r="H692" s="3"/>
      <c r="I692" s="3"/>
      <c r="J692" s="3"/>
      <c r="K692" s="3"/>
      <c r="L692" s="3"/>
      <c r="M692" s="3"/>
      <c r="N692" s="3"/>
      <c r="O692" s="3"/>
      <c r="P692" s="3"/>
      <c r="Q692" s="3"/>
      <c r="R692" s="3"/>
      <c r="S692" s="3"/>
      <c r="T692" s="3"/>
    </row>
    <row r="693" spans="1:20" ht="15.75" customHeight="1" x14ac:dyDescent="0.3">
      <c r="A693" s="3"/>
      <c r="B693" s="3"/>
      <c r="C693" s="3"/>
      <c r="D693" s="3"/>
      <c r="E693" s="3"/>
      <c r="F693" s="3"/>
      <c r="G693" s="3"/>
      <c r="H693" s="3"/>
      <c r="I693" s="3"/>
      <c r="J693" s="3"/>
      <c r="K693" s="3"/>
      <c r="L693" s="3"/>
      <c r="M693" s="3"/>
      <c r="N693" s="3"/>
      <c r="O693" s="3"/>
      <c r="P693" s="3"/>
      <c r="Q693" s="3"/>
      <c r="R693" s="3"/>
      <c r="S693" s="3"/>
      <c r="T693" s="3"/>
    </row>
    <row r="694" spans="1:20" ht="15.75" customHeight="1" x14ac:dyDescent="0.3">
      <c r="A694" s="3"/>
      <c r="B694" s="3"/>
      <c r="C694" s="3"/>
      <c r="D694" s="3"/>
      <c r="E694" s="3"/>
      <c r="F694" s="3"/>
      <c r="G694" s="3"/>
      <c r="H694" s="3"/>
      <c r="I694" s="3"/>
      <c r="J694" s="3"/>
      <c r="K694" s="3"/>
      <c r="L694" s="3"/>
      <c r="M694" s="3"/>
      <c r="N694" s="3"/>
      <c r="O694" s="3"/>
      <c r="P694" s="3"/>
      <c r="Q694" s="3"/>
      <c r="R694" s="3"/>
      <c r="S694" s="3"/>
      <c r="T694" s="3"/>
    </row>
    <row r="695" spans="1:20" ht="15.75" customHeight="1" x14ac:dyDescent="0.3">
      <c r="A695" s="3"/>
      <c r="B695" s="3"/>
      <c r="C695" s="3"/>
      <c r="D695" s="3"/>
      <c r="E695" s="3"/>
      <c r="F695" s="3"/>
      <c r="G695" s="3"/>
      <c r="H695" s="3"/>
      <c r="I695" s="3"/>
      <c r="J695" s="3"/>
      <c r="K695" s="3"/>
      <c r="L695" s="3"/>
      <c r="M695" s="3"/>
      <c r="N695" s="3"/>
      <c r="O695" s="3"/>
      <c r="P695" s="3"/>
      <c r="Q695" s="3"/>
      <c r="R695" s="3"/>
      <c r="S695" s="3"/>
      <c r="T695" s="3"/>
    </row>
    <row r="696" spans="1:20" ht="15.75" customHeight="1" x14ac:dyDescent="0.3">
      <c r="A696" s="3"/>
      <c r="B696" s="3"/>
      <c r="C696" s="3"/>
      <c r="D696" s="3"/>
      <c r="E696" s="3"/>
      <c r="F696" s="3"/>
      <c r="G696" s="3"/>
      <c r="H696" s="3"/>
      <c r="I696" s="3"/>
      <c r="J696" s="3"/>
      <c r="K696" s="3"/>
      <c r="L696" s="3"/>
      <c r="M696" s="3"/>
      <c r="N696" s="3"/>
      <c r="O696" s="3"/>
      <c r="P696" s="3"/>
      <c r="Q696" s="3"/>
      <c r="R696" s="3"/>
      <c r="S696" s="3"/>
      <c r="T696" s="3"/>
    </row>
    <row r="697" spans="1:20" ht="15.75" customHeight="1" x14ac:dyDescent="0.3">
      <c r="A697" s="3"/>
      <c r="B697" s="3"/>
      <c r="C697" s="3"/>
      <c r="D697" s="3"/>
      <c r="E697" s="3"/>
      <c r="F697" s="3"/>
      <c r="G697" s="3"/>
      <c r="H697" s="3"/>
      <c r="I697" s="3"/>
      <c r="J697" s="3"/>
      <c r="K697" s="3"/>
      <c r="L697" s="3"/>
      <c r="M697" s="3"/>
      <c r="N697" s="3"/>
      <c r="O697" s="3"/>
      <c r="P697" s="3"/>
      <c r="Q697" s="3"/>
      <c r="R697" s="3"/>
      <c r="S697" s="3"/>
      <c r="T697" s="3"/>
    </row>
    <row r="698" spans="1:20" ht="15.75" customHeight="1" x14ac:dyDescent="0.3">
      <c r="A698" s="3"/>
      <c r="B698" s="3"/>
      <c r="C698" s="3"/>
      <c r="D698" s="3"/>
      <c r="E698" s="3"/>
      <c r="F698" s="3"/>
      <c r="G698" s="3"/>
      <c r="H698" s="3"/>
      <c r="I698" s="3"/>
      <c r="J698" s="3"/>
      <c r="K698" s="3"/>
      <c r="L698" s="3"/>
      <c r="M698" s="3"/>
      <c r="N698" s="3"/>
      <c r="O698" s="3"/>
      <c r="P698" s="3"/>
      <c r="Q698" s="3"/>
      <c r="R698" s="3"/>
      <c r="S698" s="3"/>
      <c r="T698" s="3"/>
    </row>
    <row r="699" spans="1:20" ht="15.75" customHeight="1" x14ac:dyDescent="0.3">
      <c r="A699" s="3"/>
      <c r="B699" s="3"/>
      <c r="C699" s="3"/>
      <c r="D699" s="3"/>
      <c r="E699" s="3"/>
      <c r="F699" s="3"/>
      <c r="G699" s="3"/>
      <c r="H699" s="3"/>
      <c r="I699" s="3"/>
      <c r="J699" s="3"/>
      <c r="K699" s="3"/>
      <c r="L699" s="3"/>
      <c r="M699" s="3"/>
      <c r="N699" s="3"/>
      <c r="O699" s="3"/>
      <c r="P699" s="3"/>
      <c r="Q699" s="3"/>
      <c r="R699" s="3"/>
      <c r="S699" s="3"/>
      <c r="T699" s="3"/>
    </row>
    <row r="700" spans="1:20" ht="15.75" customHeight="1" x14ac:dyDescent="0.3">
      <c r="A700" s="3"/>
      <c r="B700" s="3"/>
      <c r="C700" s="3"/>
      <c r="D700" s="3"/>
      <c r="E700" s="3"/>
      <c r="F700" s="3"/>
      <c r="G700" s="3"/>
      <c r="H700" s="3"/>
      <c r="I700" s="3"/>
      <c r="J700" s="3"/>
      <c r="K700" s="3"/>
      <c r="L700" s="3"/>
      <c r="M700" s="3"/>
      <c r="N700" s="3"/>
      <c r="O700" s="3"/>
      <c r="P700" s="3"/>
      <c r="Q700" s="3"/>
      <c r="R700" s="3"/>
      <c r="S700" s="3"/>
      <c r="T700" s="3"/>
    </row>
    <row r="701" spans="1:20" ht="15.75" customHeight="1" x14ac:dyDescent="0.3">
      <c r="A701" s="3"/>
      <c r="B701" s="3"/>
      <c r="C701" s="3"/>
      <c r="D701" s="3"/>
      <c r="E701" s="3"/>
      <c r="F701" s="3"/>
      <c r="G701" s="3"/>
      <c r="H701" s="3"/>
      <c r="I701" s="3"/>
      <c r="J701" s="3"/>
      <c r="K701" s="3"/>
      <c r="L701" s="3"/>
      <c r="M701" s="3"/>
      <c r="N701" s="3"/>
      <c r="O701" s="3"/>
      <c r="P701" s="3"/>
      <c r="Q701" s="3"/>
      <c r="R701" s="3"/>
      <c r="S701" s="3"/>
      <c r="T701" s="3"/>
    </row>
    <row r="702" spans="1:20" ht="15.75" customHeight="1" x14ac:dyDescent="0.3">
      <c r="A702" s="3"/>
      <c r="B702" s="3"/>
      <c r="C702" s="3"/>
      <c r="D702" s="3"/>
      <c r="E702" s="3"/>
      <c r="F702" s="3"/>
      <c r="G702" s="3"/>
      <c r="H702" s="3"/>
      <c r="I702" s="3"/>
      <c r="J702" s="3"/>
      <c r="K702" s="3"/>
      <c r="L702" s="3"/>
      <c r="M702" s="3"/>
      <c r="N702" s="3"/>
      <c r="O702" s="3"/>
      <c r="P702" s="3"/>
      <c r="Q702" s="3"/>
      <c r="R702" s="3"/>
      <c r="S702" s="3"/>
      <c r="T702" s="3"/>
    </row>
    <row r="703" spans="1:20" ht="15.75" customHeight="1" x14ac:dyDescent="0.3">
      <c r="A703" s="3"/>
      <c r="B703" s="3"/>
      <c r="C703" s="3"/>
      <c r="D703" s="3"/>
      <c r="E703" s="3"/>
      <c r="F703" s="3"/>
      <c r="G703" s="3"/>
      <c r="H703" s="3"/>
      <c r="I703" s="3"/>
      <c r="J703" s="3"/>
      <c r="K703" s="3"/>
      <c r="L703" s="3"/>
      <c r="M703" s="3"/>
      <c r="N703" s="3"/>
      <c r="O703" s="3"/>
      <c r="P703" s="3"/>
      <c r="Q703" s="3"/>
      <c r="R703" s="3"/>
      <c r="S703" s="3"/>
      <c r="T703" s="3"/>
    </row>
    <row r="704" spans="1:20" ht="15.75" customHeight="1" x14ac:dyDescent="0.3">
      <c r="A704" s="3"/>
      <c r="B704" s="3"/>
      <c r="C704" s="3"/>
      <c r="D704" s="3"/>
      <c r="E704" s="3"/>
      <c r="F704" s="3"/>
      <c r="G704" s="3"/>
      <c r="H704" s="3"/>
      <c r="I704" s="3"/>
      <c r="J704" s="3"/>
      <c r="K704" s="3"/>
      <c r="L704" s="3"/>
      <c r="M704" s="3"/>
      <c r="N704" s="3"/>
      <c r="O704" s="3"/>
      <c r="P704" s="3"/>
      <c r="Q704" s="3"/>
      <c r="R704" s="3"/>
      <c r="S704" s="3"/>
      <c r="T704" s="3"/>
    </row>
    <row r="705" spans="1:20" ht="15.75" customHeight="1" x14ac:dyDescent="0.3">
      <c r="A705" s="3"/>
      <c r="B705" s="3"/>
      <c r="C705" s="3"/>
      <c r="D705" s="3"/>
      <c r="E705" s="3"/>
      <c r="F705" s="3"/>
      <c r="G705" s="3"/>
      <c r="H705" s="3"/>
      <c r="I705" s="3"/>
      <c r="J705" s="3"/>
      <c r="K705" s="3"/>
      <c r="L705" s="3"/>
      <c r="M705" s="3"/>
      <c r="N705" s="3"/>
      <c r="O705" s="3"/>
      <c r="P705" s="3"/>
      <c r="Q705" s="3"/>
      <c r="R705" s="3"/>
      <c r="S705" s="3"/>
      <c r="T705" s="3"/>
    </row>
    <row r="706" spans="1:20" ht="15.75" customHeight="1" x14ac:dyDescent="0.3">
      <c r="A706" s="3"/>
      <c r="B706" s="3"/>
      <c r="C706" s="3"/>
      <c r="D706" s="3"/>
      <c r="E706" s="3"/>
      <c r="F706" s="3"/>
      <c r="G706" s="3"/>
      <c r="H706" s="3"/>
      <c r="I706" s="3"/>
      <c r="J706" s="3"/>
      <c r="K706" s="3"/>
      <c r="L706" s="3"/>
      <c r="M706" s="3"/>
      <c r="N706" s="3"/>
      <c r="O706" s="3"/>
      <c r="P706" s="3"/>
      <c r="Q706" s="3"/>
      <c r="R706" s="3"/>
      <c r="S706" s="3"/>
      <c r="T706" s="3"/>
    </row>
    <row r="707" spans="1:20" ht="15.75" customHeight="1" x14ac:dyDescent="0.3">
      <c r="A707" s="3"/>
      <c r="B707" s="3"/>
      <c r="C707" s="3"/>
      <c r="D707" s="3"/>
      <c r="E707" s="3"/>
      <c r="F707" s="3"/>
      <c r="G707" s="3"/>
      <c r="H707" s="3"/>
      <c r="I707" s="3"/>
      <c r="J707" s="3"/>
      <c r="K707" s="3"/>
      <c r="L707" s="3"/>
      <c r="M707" s="3"/>
      <c r="N707" s="3"/>
      <c r="O707" s="3"/>
      <c r="P707" s="3"/>
      <c r="Q707" s="3"/>
      <c r="R707" s="3"/>
      <c r="S707" s="3"/>
      <c r="T707" s="3"/>
    </row>
    <row r="708" spans="1:20" ht="15.75" customHeight="1" x14ac:dyDescent="0.3">
      <c r="A708" s="3"/>
      <c r="B708" s="3"/>
      <c r="C708" s="3"/>
      <c r="D708" s="3"/>
      <c r="E708" s="3"/>
      <c r="F708" s="3"/>
      <c r="G708" s="3"/>
      <c r="H708" s="3"/>
      <c r="I708" s="3"/>
      <c r="J708" s="3"/>
      <c r="K708" s="3"/>
      <c r="L708" s="3"/>
      <c r="M708" s="3"/>
      <c r="N708" s="3"/>
      <c r="O708" s="3"/>
      <c r="P708" s="3"/>
      <c r="Q708" s="3"/>
      <c r="R708" s="3"/>
      <c r="S708" s="3"/>
      <c r="T708" s="3"/>
    </row>
    <row r="709" spans="1:20" ht="15.75" customHeight="1" x14ac:dyDescent="0.3">
      <c r="A709" s="3"/>
      <c r="B709" s="3"/>
      <c r="C709" s="3"/>
      <c r="D709" s="3"/>
      <c r="E709" s="3"/>
      <c r="F709" s="3"/>
      <c r="G709" s="3"/>
      <c r="H709" s="3"/>
      <c r="I709" s="3"/>
      <c r="J709" s="3"/>
      <c r="K709" s="3"/>
      <c r="L709" s="3"/>
      <c r="M709" s="3"/>
      <c r="N709" s="3"/>
      <c r="O709" s="3"/>
      <c r="P709" s="3"/>
      <c r="Q709" s="3"/>
      <c r="R709" s="3"/>
      <c r="S709" s="3"/>
      <c r="T709" s="3"/>
    </row>
    <row r="710" spans="1:20" ht="15.75" customHeight="1" x14ac:dyDescent="0.3">
      <c r="A710" s="3"/>
      <c r="B710" s="3"/>
      <c r="C710" s="3"/>
      <c r="D710" s="3"/>
      <c r="E710" s="3"/>
      <c r="F710" s="3"/>
      <c r="G710" s="3"/>
      <c r="H710" s="3"/>
      <c r="I710" s="3"/>
      <c r="J710" s="3"/>
      <c r="K710" s="3"/>
      <c r="L710" s="3"/>
      <c r="M710" s="3"/>
      <c r="N710" s="3"/>
      <c r="O710" s="3"/>
      <c r="P710" s="3"/>
      <c r="Q710" s="3"/>
      <c r="R710" s="3"/>
      <c r="S710" s="3"/>
      <c r="T710" s="3"/>
    </row>
    <row r="711" spans="1:20" ht="15.75" customHeight="1" x14ac:dyDescent="0.3">
      <c r="A711" s="3"/>
      <c r="B711" s="3"/>
      <c r="C711" s="3"/>
      <c r="D711" s="3"/>
      <c r="E711" s="3"/>
      <c r="F711" s="3"/>
      <c r="G711" s="3"/>
      <c r="H711" s="3"/>
      <c r="I711" s="3"/>
      <c r="J711" s="3"/>
      <c r="K711" s="3"/>
      <c r="L711" s="3"/>
      <c r="M711" s="3"/>
      <c r="N711" s="3"/>
      <c r="O711" s="3"/>
      <c r="P711" s="3"/>
      <c r="Q711" s="3"/>
      <c r="R711" s="3"/>
      <c r="S711" s="3"/>
      <c r="T711" s="3"/>
    </row>
    <row r="712" spans="1:20" ht="15.75" customHeight="1" x14ac:dyDescent="0.3">
      <c r="A712" s="3"/>
      <c r="B712" s="3"/>
      <c r="C712" s="3"/>
      <c r="D712" s="3"/>
      <c r="E712" s="3"/>
      <c r="F712" s="3"/>
      <c r="G712" s="3"/>
      <c r="H712" s="3"/>
      <c r="I712" s="3"/>
      <c r="J712" s="3"/>
      <c r="K712" s="3"/>
      <c r="L712" s="3"/>
      <c r="M712" s="3"/>
      <c r="N712" s="3"/>
      <c r="O712" s="3"/>
      <c r="P712" s="3"/>
      <c r="Q712" s="3"/>
      <c r="R712" s="3"/>
      <c r="S712" s="3"/>
      <c r="T712" s="3"/>
    </row>
    <row r="713" spans="1:20" ht="15.75" customHeight="1" x14ac:dyDescent="0.3">
      <c r="A713" s="3"/>
      <c r="B713" s="3"/>
      <c r="C713" s="3"/>
      <c r="D713" s="3"/>
      <c r="E713" s="3"/>
      <c r="F713" s="3"/>
      <c r="G713" s="3"/>
      <c r="H713" s="3"/>
      <c r="I713" s="3"/>
      <c r="J713" s="3"/>
      <c r="K713" s="3"/>
      <c r="L713" s="3"/>
      <c r="M713" s="3"/>
      <c r="N713" s="3"/>
      <c r="O713" s="3"/>
      <c r="P713" s="3"/>
      <c r="Q713" s="3"/>
      <c r="R713" s="3"/>
      <c r="S713" s="3"/>
      <c r="T713" s="3"/>
    </row>
    <row r="714" spans="1:20" ht="15.75" customHeight="1" x14ac:dyDescent="0.3">
      <c r="A714" s="3"/>
      <c r="B714" s="3"/>
      <c r="C714" s="3"/>
      <c r="D714" s="3"/>
      <c r="E714" s="3"/>
      <c r="F714" s="3"/>
      <c r="G714" s="3"/>
      <c r="H714" s="3"/>
      <c r="I714" s="3"/>
      <c r="J714" s="3"/>
      <c r="K714" s="3"/>
      <c r="L714" s="3"/>
      <c r="M714" s="3"/>
      <c r="N714" s="3"/>
      <c r="O714" s="3"/>
      <c r="P714" s="3"/>
      <c r="Q714" s="3"/>
      <c r="R714" s="3"/>
      <c r="S714" s="3"/>
      <c r="T714" s="3"/>
    </row>
    <row r="715" spans="1:20" ht="15.75" customHeight="1" x14ac:dyDescent="0.3">
      <c r="A715" s="3"/>
      <c r="B715" s="3"/>
      <c r="C715" s="3"/>
      <c r="D715" s="3"/>
      <c r="E715" s="3"/>
      <c r="F715" s="3"/>
      <c r="G715" s="3"/>
      <c r="H715" s="3"/>
      <c r="I715" s="3"/>
      <c r="J715" s="3"/>
      <c r="K715" s="3"/>
      <c r="L715" s="3"/>
      <c r="M715" s="3"/>
      <c r="N715" s="3"/>
      <c r="O715" s="3"/>
      <c r="P715" s="3"/>
      <c r="Q715" s="3"/>
      <c r="R715" s="3"/>
      <c r="S715" s="3"/>
      <c r="T715" s="3"/>
    </row>
    <row r="716" spans="1:20" ht="15.75" customHeight="1" x14ac:dyDescent="0.3">
      <c r="A716" s="3"/>
      <c r="B716" s="3"/>
      <c r="C716" s="3"/>
      <c r="D716" s="3"/>
      <c r="E716" s="3"/>
      <c r="F716" s="3"/>
      <c r="G716" s="3"/>
      <c r="H716" s="3"/>
      <c r="I716" s="3"/>
      <c r="J716" s="3"/>
      <c r="K716" s="3"/>
      <c r="L716" s="3"/>
      <c r="M716" s="3"/>
      <c r="N716" s="3"/>
      <c r="O716" s="3"/>
      <c r="P716" s="3"/>
      <c r="Q716" s="3"/>
      <c r="R716" s="3"/>
      <c r="S716" s="3"/>
      <c r="T716" s="3"/>
    </row>
    <row r="717" spans="1:20" ht="15.75" customHeight="1" x14ac:dyDescent="0.3">
      <c r="A717" s="3"/>
      <c r="B717" s="3"/>
      <c r="C717" s="3"/>
      <c r="D717" s="3"/>
      <c r="E717" s="3"/>
      <c r="F717" s="3"/>
      <c r="G717" s="3"/>
      <c r="H717" s="3"/>
      <c r="I717" s="3"/>
      <c r="J717" s="3"/>
      <c r="K717" s="3"/>
      <c r="L717" s="3"/>
      <c r="M717" s="3"/>
      <c r="N717" s="3"/>
      <c r="O717" s="3"/>
      <c r="P717" s="3"/>
      <c r="Q717" s="3"/>
      <c r="R717" s="3"/>
      <c r="S717" s="3"/>
      <c r="T717" s="3"/>
    </row>
    <row r="718" spans="1:20" ht="15.75" customHeight="1" x14ac:dyDescent="0.3">
      <c r="A718" s="3"/>
      <c r="B718" s="3"/>
      <c r="C718" s="3"/>
      <c r="D718" s="3"/>
      <c r="E718" s="3"/>
      <c r="F718" s="3"/>
      <c r="G718" s="3"/>
      <c r="H718" s="3"/>
      <c r="I718" s="3"/>
      <c r="J718" s="3"/>
      <c r="K718" s="3"/>
      <c r="L718" s="3"/>
      <c r="M718" s="3"/>
      <c r="N718" s="3"/>
      <c r="O718" s="3"/>
      <c r="P718" s="3"/>
      <c r="Q718" s="3"/>
      <c r="R718" s="3"/>
      <c r="S718" s="3"/>
      <c r="T718" s="3"/>
    </row>
    <row r="719" spans="1:20" ht="15.75" customHeight="1" x14ac:dyDescent="0.3">
      <c r="A719" s="3"/>
      <c r="B719" s="3"/>
      <c r="C719" s="3"/>
      <c r="D719" s="3"/>
      <c r="E719" s="3"/>
      <c r="F719" s="3"/>
      <c r="G719" s="3"/>
      <c r="H719" s="3"/>
      <c r="I719" s="3"/>
      <c r="J719" s="3"/>
      <c r="K719" s="3"/>
      <c r="L719" s="3"/>
      <c r="M719" s="3"/>
      <c r="N719" s="3"/>
      <c r="O719" s="3"/>
      <c r="P719" s="3"/>
      <c r="Q719" s="3"/>
      <c r="R719" s="3"/>
      <c r="S719" s="3"/>
      <c r="T719" s="3"/>
    </row>
    <row r="720" spans="1:20" ht="15.75" customHeight="1" x14ac:dyDescent="0.3">
      <c r="A720" s="3"/>
      <c r="B720" s="3"/>
      <c r="C720" s="3"/>
      <c r="D720" s="3"/>
      <c r="E720" s="3"/>
      <c r="F720" s="3"/>
      <c r="G720" s="3"/>
      <c r="H720" s="3"/>
      <c r="I720" s="3"/>
      <c r="J720" s="3"/>
      <c r="K720" s="3"/>
      <c r="L720" s="3"/>
      <c r="M720" s="3"/>
      <c r="N720" s="3"/>
      <c r="O720" s="3"/>
      <c r="P720" s="3"/>
      <c r="Q720" s="3"/>
      <c r="R720" s="3"/>
      <c r="S720" s="3"/>
      <c r="T720" s="3"/>
    </row>
    <row r="721" spans="1:20" ht="15.75" customHeight="1" x14ac:dyDescent="0.3">
      <c r="A721" s="3"/>
      <c r="B721" s="3"/>
      <c r="C721" s="3"/>
      <c r="D721" s="3"/>
      <c r="E721" s="3"/>
      <c r="F721" s="3"/>
      <c r="G721" s="3"/>
      <c r="H721" s="3"/>
      <c r="I721" s="3"/>
      <c r="J721" s="3"/>
      <c r="K721" s="3"/>
      <c r="L721" s="3"/>
      <c r="M721" s="3"/>
      <c r="N721" s="3"/>
      <c r="O721" s="3"/>
      <c r="P721" s="3"/>
      <c r="Q721" s="3"/>
      <c r="R721" s="3"/>
      <c r="S721" s="3"/>
      <c r="T721" s="3"/>
    </row>
    <row r="722" spans="1:20" ht="15.75" customHeight="1" x14ac:dyDescent="0.3">
      <c r="A722" s="3"/>
      <c r="B722" s="3"/>
      <c r="C722" s="3"/>
      <c r="D722" s="3"/>
      <c r="E722" s="3"/>
      <c r="F722" s="3"/>
      <c r="G722" s="3"/>
      <c r="H722" s="3"/>
      <c r="I722" s="3"/>
      <c r="J722" s="3"/>
      <c r="K722" s="3"/>
      <c r="L722" s="3"/>
      <c r="M722" s="3"/>
      <c r="N722" s="3"/>
      <c r="O722" s="3"/>
      <c r="P722" s="3"/>
      <c r="Q722" s="3"/>
      <c r="R722" s="3"/>
      <c r="S722" s="3"/>
      <c r="T722" s="3"/>
    </row>
    <row r="723" spans="1:20" ht="15.75" customHeight="1" x14ac:dyDescent="0.3">
      <c r="A723" s="3"/>
      <c r="B723" s="3"/>
      <c r="C723" s="3"/>
      <c r="D723" s="3"/>
      <c r="E723" s="3"/>
      <c r="F723" s="3"/>
      <c r="G723" s="3"/>
      <c r="H723" s="3"/>
      <c r="I723" s="3"/>
      <c r="J723" s="3"/>
      <c r="K723" s="3"/>
      <c r="L723" s="3"/>
      <c r="M723" s="3"/>
      <c r="N723" s="3"/>
      <c r="O723" s="3"/>
      <c r="P723" s="3"/>
      <c r="Q723" s="3"/>
      <c r="R723" s="3"/>
      <c r="S723" s="3"/>
      <c r="T723" s="3"/>
    </row>
    <row r="724" spans="1:20" ht="15.75" customHeight="1" x14ac:dyDescent="0.3">
      <c r="A724" s="3"/>
      <c r="B724" s="3"/>
      <c r="C724" s="3"/>
      <c r="D724" s="3"/>
      <c r="E724" s="3"/>
      <c r="F724" s="3"/>
      <c r="G724" s="3"/>
      <c r="H724" s="3"/>
      <c r="I724" s="3"/>
      <c r="J724" s="3"/>
      <c r="K724" s="3"/>
      <c r="L724" s="3"/>
      <c r="M724" s="3"/>
      <c r="N724" s="3"/>
      <c r="O724" s="3"/>
      <c r="P724" s="3"/>
      <c r="Q724" s="3"/>
      <c r="R724" s="3"/>
      <c r="S724" s="3"/>
      <c r="T724" s="3"/>
    </row>
    <row r="725" spans="1:20" ht="15.75" customHeight="1" x14ac:dyDescent="0.3">
      <c r="A725" s="3"/>
      <c r="B725" s="3"/>
      <c r="C725" s="3"/>
      <c r="D725" s="3"/>
      <c r="E725" s="3"/>
      <c r="F725" s="3"/>
      <c r="G725" s="3"/>
      <c r="H725" s="3"/>
      <c r="I725" s="3"/>
      <c r="J725" s="3"/>
      <c r="K725" s="3"/>
      <c r="L725" s="3"/>
      <c r="M725" s="3"/>
      <c r="N725" s="3"/>
      <c r="O725" s="3"/>
      <c r="P725" s="3"/>
      <c r="Q725" s="3"/>
      <c r="R725" s="3"/>
      <c r="S725" s="3"/>
      <c r="T725" s="3"/>
    </row>
    <row r="726" spans="1:20" ht="15.75" customHeight="1" x14ac:dyDescent="0.3">
      <c r="A726" s="3"/>
      <c r="B726" s="3"/>
      <c r="C726" s="3"/>
      <c r="D726" s="3"/>
      <c r="E726" s="3"/>
      <c r="F726" s="3"/>
      <c r="G726" s="3"/>
      <c r="H726" s="3"/>
      <c r="I726" s="3"/>
      <c r="J726" s="3"/>
      <c r="K726" s="3"/>
      <c r="L726" s="3"/>
      <c r="M726" s="3"/>
      <c r="N726" s="3"/>
      <c r="O726" s="3"/>
      <c r="P726" s="3"/>
      <c r="Q726" s="3"/>
      <c r="R726" s="3"/>
      <c r="S726" s="3"/>
      <c r="T726" s="3"/>
    </row>
    <row r="727" spans="1:20" ht="15.75" customHeight="1" x14ac:dyDescent="0.3">
      <c r="A727" s="3"/>
      <c r="B727" s="3"/>
      <c r="C727" s="3"/>
      <c r="D727" s="3"/>
      <c r="E727" s="3"/>
      <c r="F727" s="3"/>
      <c r="G727" s="3"/>
      <c r="H727" s="3"/>
      <c r="I727" s="3"/>
      <c r="J727" s="3"/>
      <c r="K727" s="3"/>
      <c r="L727" s="3"/>
      <c r="M727" s="3"/>
      <c r="N727" s="3"/>
      <c r="O727" s="3"/>
      <c r="P727" s="3"/>
      <c r="Q727" s="3"/>
      <c r="R727" s="3"/>
      <c r="S727" s="3"/>
      <c r="T727" s="3"/>
    </row>
    <row r="728" spans="1:20" ht="15.75" customHeight="1" x14ac:dyDescent="0.3">
      <c r="A728" s="3"/>
      <c r="B728" s="3"/>
      <c r="C728" s="3"/>
      <c r="D728" s="3"/>
      <c r="E728" s="3"/>
      <c r="F728" s="3"/>
      <c r="G728" s="3"/>
      <c r="H728" s="3"/>
      <c r="I728" s="3"/>
      <c r="J728" s="3"/>
      <c r="K728" s="3"/>
      <c r="L728" s="3"/>
      <c r="M728" s="3"/>
      <c r="N728" s="3"/>
      <c r="O728" s="3"/>
      <c r="P728" s="3"/>
      <c r="Q728" s="3"/>
      <c r="R728" s="3"/>
      <c r="S728" s="3"/>
      <c r="T728" s="3"/>
    </row>
    <row r="729" spans="1:20" ht="15.75" customHeight="1" x14ac:dyDescent="0.3">
      <c r="A729" s="3"/>
      <c r="B729" s="3"/>
      <c r="C729" s="3"/>
      <c r="D729" s="3"/>
      <c r="E729" s="3"/>
      <c r="F729" s="3"/>
      <c r="G729" s="3"/>
      <c r="H729" s="3"/>
      <c r="I729" s="3"/>
      <c r="J729" s="3"/>
      <c r="K729" s="3"/>
      <c r="L729" s="3"/>
      <c r="M729" s="3"/>
      <c r="N729" s="3"/>
      <c r="O729" s="3"/>
      <c r="P729" s="3"/>
      <c r="Q729" s="3"/>
      <c r="R729" s="3"/>
      <c r="S729" s="3"/>
      <c r="T729" s="3"/>
    </row>
    <row r="730" spans="1:20" ht="15.75" customHeight="1" x14ac:dyDescent="0.3">
      <c r="A730" s="3"/>
      <c r="B730" s="3"/>
      <c r="C730" s="3"/>
      <c r="D730" s="3"/>
      <c r="E730" s="3"/>
      <c r="F730" s="3"/>
      <c r="G730" s="3"/>
      <c r="H730" s="3"/>
      <c r="I730" s="3"/>
      <c r="J730" s="3"/>
      <c r="K730" s="3"/>
      <c r="L730" s="3"/>
      <c r="M730" s="3"/>
      <c r="N730" s="3"/>
      <c r="O730" s="3"/>
      <c r="P730" s="3"/>
      <c r="Q730" s="3"/>
      <c r="R730" s="3"/>
      <c r="S730" s="3"/>
      <c r="T730" s="3"/>
    </row>
    <row r="731" spans="1:20" ht="15.75" customHeight="1" x14ac:dyDescent="0.3">
      <c r="A731" s="3"/>
      <c r="B731" s="3"/>
      <c r="C731" s="3"/>
      <c r="D731" s="3"/>
      <c r="E731" s="3"/>
      <c r="F731" s="3"/>
      <c r="G731" s="3"/>
      <c r="H731" s="3"/>
      <c r="I731" s="3"/>
      <c r="J731" s="3"/>
      <c r="K731" s="3"/>
      <c r="L731" s="3"/>
      <c r="M731" s="3"/>
      <c r="N731" s="3"/>
      <c r="O731" s="3"/>
      <c r="P731" s="3"/>
      <c r="Q731" s="3"/>
      <c r="R731" s="3"/>
      <c r="S731" s="3"/>
      <c r="T731" s="3"/>
    </row>
    <row r="732" spans="1:20" ht="15.75" customHeight="1" x14ac:dyDescent="0.3">
      <c r="A732" s="3"/>
      <c r="B732" s="3"/>
      <c r="C732" s="3"/>
      <c r="D732" s="3"/>
      <c r="E732" s="3"/>
      <c r="F732" s="3"/>
      <c r="G732" s="3"/>
      <c r="H732" s="3"/>
      <c r="I732" s="3"/>
      <c r="J732" s="3"/>
      <c r="K732" s="3"/>
      <c r="L732" s="3"/>
      <c r="M732" s="3"/>
      <c r="N732" s="3"/>
      <c r="O732" s="3"/>
      <c r="P732" s="3"/>
      <c r="Q732" s="3"/>
      <c r="R732" s="3"/>
      <c r="S732" s="3"/>
      <c r="T732" s="3"/>
    </row>
    <row r="733" spans="1:20" ht="15.75" customHeight="1" x14ac:dyDescent="0.3">
      <c r="A733" s="3"/>
      <c r="B733" s="3"/>
      <c r="C733" s="3"/>
      <c r="D733" s="3"/>
      <c r="E733" s="3"/>
      <c r="F733" s="3"/>
      <c r="G733" s="3"/>
      <c r="H733" s="3"/>
      <c r="I733" s="3"/>
      <c r="J733" s="3"/>
      <c r="K733" s="3"/>
      <c r="L733" s="3"/>
      <c r="M733" s="3"/>
      <c r="N733" s="3"/>
      <c r="O733" s="3"/>
      <c r="P733" s="3"/>
      <c r="Q733" s="3"/>
      <c r="R733" s="3"/>
      <c r="S733" s="3"/>
      <c r="T733" s="3"/>
    </row>
    <row r="734" spans="1:20" ht="15.75" customHeight="1" x14ac:dyDescent="0.3">
      <c r="A734" s="3"/>
      <c r="B734" s="3"/>
      <c r="C734" s="3"/>
      <c r="D734" s="3"/>
      <c r="E734" s="3"/>
      <c r="F734" s="3"/>
      <c r="G734" s="3"/>
      <c r="H734" s="3"/>
      <c r="I734" s="3"/>
      <c r="J734" s="3"/>
      <c r="K734" s="3"/>
      <c r="L734" s="3"/>
      <c r="M734" s="3"/>
      <c r="N734" s="3"/>
      <c r="O734" s="3"/>
      <c r="P734" s="3"/>
      <c r="Q734" s="3"/>
      <c r="R734" s="3"/>
      <c r="S734" s="3"/>
      <c r="T734" s="3"/>
    </row>
    <row r="735" spans="1:20" ht="15.75" customHeight="1" x14ac:dyDescent="0.3">
      <c r="A735" s="3"/>
      <c r="B735" s="3"/>
      <c r="C735" s="3"/>
      <c r="D735" s="3"/>
      <c r="E735" s="3"/>
      <c r="F735" s="3"/>
      <c r="G735" s="3"/>
      <c r="H735" s="3"/>
      <c r="I735" s="3"/>
      <c r="J735" s="3"/>
      <c r="K735" s="3"/>
      <c r="L735" s="3"/>
      <c r="M735" s="3"/>
      <c r="N735" s="3"/>
      <c r="O735" s="3"/>
      <c r="P735" s="3"/>
      <c r="Q735" s="3"/>
      <c r="R735" s="3"/>
      <c r="S735" s="3"/>
      <c r="T735" s="3"/>
    </row>
    <row r="736" spans="1:20" ht="15.75" customHeight="1" x14ac:dyDescent="0.3">
      <c r="A736" s="3"/>
      <c r="B736" s="3"/>
      <c r="C736" s="3"/>
      <c r="D736" s="3"/>
      <c r="E736" s="3"/>
      <c r="F736" s="3"/>
      <c r="G736" s="3"/>
      <c r="H736" s="3"/>
      <c r="I736" s="3"/>
      <c r="J736" s="3"/>
      <c r="K736" s="3"/>
      <c r="L736" s="3"/>
      <c r="M736" s="3"/>
      <c r="N736" s="3"/>
      <c r="O736" s="3"/>
      <c r="P736" s="3"/>
      <c r="Q736" s="3"/>
      <c r="R736" s="3"/>
      <c r="S736" s="3"/>
      <c r="T736" s="3"/>
    </row>
    <row r="737" spans="1:20" ht="15.75" customHeight="1" x14ac:dyDescent="0.3">
      <c r="A737" s="3"/>
      <c r="B737" s="3"/>
      <c r="C737" s="3"/>
      <c r="D737" s="3"/>
      <c r="E737" s="3"/>
      <c r="F737" s="3"/>
      <c r="G737" s="3"/>
      <c r="H737" s="3"/>
      <c r="I737" s="3"/>
      <c r="J737" s="3"/>
      <c r="K737" s="3"/>
      <c r="L737" s="3"/>
      <c r="M737" s="3"/>
      <c r="N737" s="3"/>
      <c r="O737" s="3"/>
      <c r="P737" s="3"/>
      <c r="Q737" s="3"/>
      <c r="R737" s="3"/>
      <c r="S737" s="3"/>
      <c r="T737" s="3"/>
    </row>
    <row r="738" spans="1:20" ht="15.75" customHeight="1" x14ac:dyDescent="0.3">
      <c r="A738" s="3"/>
      <c r="B738" s="3"/>
      <c r="C738" s="3"/>
      <c r="D738" s="3"/>
      <c r="E738" s="3"/>
      <c r="F738" s="3"/>
      <c r="G738" s="3"/>
      <c r="H738" s="3"/>
      <c r="I738" s="3"/>
      <c r="J738" s="3"/>
      <c r="K738" s="3"/>
      <c r="L738" s="3"/>
      <c r="M738" s="3"/>
      <c r="N738" s="3"/>
      <c r="O738" s="3"/>
      <c r="P738" s="3"/>
      <c r="Q738" s="3"/>
      <c r="R738" s="3"/>
      <c r="S738" s="3"/>
      <c r="T738" s="3"/>
    </row>
    <row r="739" spans="1:20" ht="15.75" customHeight="1" x14ac:dyDescent="0.3">
      <c r="A739" s="3"/>
      <c r="B739" s="3"/>
      <c r="C739" s="3"/>
      <c r="D739" s="3"/>
      <c r="E739" s="3"/>
      <c r="F739" s="3"/>
      <c r="G739" s="3"/>
      <c r="H739" s="3"/>
      <c r="I739" s="3"/>
      <c r="J739" s="3"/>
      <c r="K739" s="3"/>
      <c r="L739" s="3"/>
      <c r="M739" s="3"/>
      <c r="N739" s="3"/>
      <c r="O739" s="3"/>
      <c r="P739" s="3"/>
      <c r="Q739" s="3"/>
      <c r="R739" s="3"/>
      <c r="S739" s="3"/>
      <c r="T739" s="3"/>
    </row>
    <row r="740" spans="1:20" ht="15.75" customHeight="1" x14ac:dyDescent="0.3">
      <c r="A740" s="3"/>
      <c r="B740" s="3"/>
      <c r="C740" s="3"/>
      <c r="D740" s="3"/>
      <c r="E740" s="3"/>
      <c r="F740" s="3"/>
      <c r="G740" s="3"/>
      <c r="H740" s="3"/>
      <c r="I740" s="3"/>
      <c r="J740" s="3"/>
      <c r="K740" s="3"/>
      <c r="L740" s="3"/>
      <c r="M740" s="3"/>
      <c r="N740" s="3"/>
      <c r="O740" s="3"/>
      <c r="P740" s="3"/>
      <c r="Q740" s="3"/>
      <c r="R740" s="3"/>
      <c r="S740" s="3"/>
      <c r="T740" s="3"/>
    </row>
    <row r="741" spans="1:20" ht="15.75" customHeight="1" x14ac:dyDescent="0.3">
      <c r="A741" s="3"/>
      <c r="B741" s="3"/>
      <c r="C741" s="3"/>
      <c r="D741" s="3"/>
      <c r="E741" s="3"/>
      <c r="F741" s="3"/>
      <c r="G741" s="3"/>
      <c r="H741" s="3"/>
      <c r="I741" s="3"/>
      <c r="J741" s="3"/>
      <c r="K741" s="3"/>
      <c r="L741" s="3"/>
      <c r="M741" s="3"/>
      <c r="N741" s="3"/>
      <c r="O741" s="3"/>
      <c r="P741" s="3"/>
      <c r="Q741" s="3"/>
      <c r="R741" s="3"/>
      <c r="S741" s="3"/>
      <c r="T741" s="3"/>
    </row>
    <row r="742" spans="1:20" ht="15.75" customHeight="1" x14ac:dyDescent="0.3">
      <c r="A742" s="3"/>
      <c r="B742" s="3"/>
      <c r="C742" s="3"/>
      <c r="D742" s="3"/>
      <c r="E742" s="3"/>
      <c r="F742" s="3"/>
      <c r="G742" s="3"/>
      <c r="H742" s="3"/>
      <c r="I742" s="3"/>
      <c r="J742" s="3"/>
      <c r="K742" s="3"/>
      <c r="L742" s="3"/>
      <c r="M742" s="3"/>
      <c r="N742" s="3"/>
      <c r="O742" s="3"/>
      <c r="P742" s="3"/>
      <c r="Q742" s="3"/>
      <c r="R742" s="3"/>
      <c r="S742" s="3"/>
      <c r="T742" s="3"/>
    </row>
    <row r="743" spans="1:20" ht="15.75" customHeight="1" x14ac:dyDescent="0.3">
      <c r="A743" s="3"/>
      <c r="B743" s="3"/>
      <c r="C743" s="3"/>
      <c r="D743" s="3"/>
      <c r="E743" s="3"/>
      <c r="F743" s="3"/>
      <c r="G743" s="3"/>
      <c r="H743" s="3"/>
      <c r="I743" s="3"/>
      <c r="J743" s="3"/>
      <c r="K743" s="3"/>
      <c r="L743" s="3"/>
      <c r="M743" s="3"/>
      <c r="N743" s="3"/>
      <c r="O743" s="3"/>
      <c r="P743" s="3"/>
      <c r="Q743" s="3"/>
      <c r="R743" s="3"/>
      <c r="S743" s="3"/>
      <c r="T743" s="3"/>
    </row>
    <row r="744" spans="1:20" ht="15.75" customHeight="1" x14ac:dyDescent="0.3">
      <c r="A744" s="3"/>
      <c r="B744" s="3"/>
      <c r="C744" s="3"/>
      <c r="D744" s="3"/>
      <c r="E744" s="3"/>
      <c r="F744" s="3"/>
      <c r="G744" s="3"/>
      <c r="H744" s="3"/>
      <c r="I744" s="3"/>
      <c r="J744" s="3"/>
      <c r="K744" s="3"/>
      <c r="L744" s="3"/>
      <c r="M744" s="3"/>
      <c r="N744" s="3"/>
      <c r="O744" s="3"/>
      <c r="P744" s="3"/>
      <c r="Q744" s="3"/>
      <c r="R744" s="3"/>
      <c r="S744" s="3"/>
      <c r="T744" s="3"/>
    </row>
    <row r="745" spans="1:20" ht="15.75" customHeight="1" x14ac:dyDescent="0.3">
      <c r="A745" s="3"/>
      <c r="B745" s="3"/>
      <c r="C745" s="3"/>
      <c r="D745" s="3"/>
      <c r="E745" s="3"/>
      <c r="F745" s="3"/>
      <c r="G745" s="3"/>
      <c r="H745" s="3"/>
      <c r="I745" s="3"/>
      <c r="J745" s="3"/>
      <c r="K745" s="3"/>
      <c r="L745" s="3"/>
      <c r="M745" s="3"/>
      <c r="N745" s="3"/>
      <c r="O745" s="3"/>
      <c r="P745" s="3"/>
      <c r="Q745" s="3"/>
      <c r="R745" s="3"/>
      <c r="S745" s="3"/>
      <c r="T745" s="3"/>
    </row>
    <row r="746" spans="1:20" ht="15.75" customHeight="1" x14ac:dyDescent="0.3">
      <c r="A746" s="3"/>
      <c r="B746" s="3"/>
      <c r="C746" s="3"/>
      <c r="D746" s="3"/>
      <c r="E746" s="3"/>
      <c r="F746" s="3"/>
      <c r="G746" s="3"/>
      <c r="H746" s="3"/>
      <c r="I746" s="3"/>
      <c r="J746" s="3"/>
      <c r="K746" s="3"/>
      <c r="L746" s="3"/>
      <c r="M746" s="3"/>
      <c r="N746" s="3"/>
      <c r="O746" s="3"/>
      <c r="P746" s="3"/>
      <c r="Q746" s="3"/>
      <c r="R746" s="3"/>
      <c r="S746" s="3"/>
      <c r="T746" s="3"/>
    </row>
    <row r="747" spans="1:20" ht="15.75" customHeight="1" x14ac:dyDescent="0.3">
      <c r="A747" s="3"/>
      <c r="B747" s="3"/>
      <c r="C747" s="3"/>
      <c r="D747" s="3"/>
      <c r="E747" s="3"/>
      <c r="F747" s="3"/>
      <c r="G747" s="3"/>
      <c r="H747" s="3"/>
      <c r="I747" s="3"/>
      <c r="J747" s="3"/>
      <c r="K747" s="3"/>
      <c r="L747" s="3"/>
      <c r="M747" s="3"/>
      <c r="N747" s="3"/>
      <c r="O747" s="3"/>
      <c r="P747" s="3"/>
      <c r="Q747" s="3"/>
      <c r="R747" s="3"/>
      <c r="S747" s="3"/>
      <c r="T747" s="3"/>
    </row>
    <row r="748" spans="1:20" ht="15.75" customHeight="1" x14ac:dyDescent="0.3">
      <c r="A748" s="3"/>
      <c r="B748" s="3"/>
      <c r="C748" s="3"/>
      <c r="D748" s="3"/>
      <c r="E748" s="3"/>
      <c r="F748" s="3"/>
      <c r="G748" s="3"/>
      <c r="H748" s="3"/>
      <c r="I748" s="3"/>
      <c r="J748" s="3"/>
      <c r="K748" s="3"/>
      <c r="L748" s="3"/>
      <c r="M748" s="3"/>
      <c r="N748" s="3"/>
      <c r="O748" s="3"/>
      <c r="P748" s="3"/>
      <c r="Q748" s="3"/>
      <c r="R748" s="3"/>
      <c r="S748" s="3"/>
      <c r="T748" s="3"/>
    </row>
    <row r="749" spans="1:20" ht="15.75" customHeight="1" x14ac:dyDescent="0.3">
      <c r="A749" s="3"/>
      <c r="B749" s="3"/>
      <c r="C749" s="3"/>
      <c r="D749" s="3"/>
      <c r="E749" s="3"/>
      <c r="F749" s="3"/>
      <c r="G749" s="3"/>
      <c r="H749" s="3"/>
      <c r="I749" s="3"/>
      <c r="J749" s="3"/>
      <c r="K749" s="3"/>
      <c r="L749" s="3"/>
      <c r="M749" s="3"/>
      <c r="N749" s="3"/>
      <c r="O749" s="3"/>
      <c r="P749" s="3"/>
      <c r="Q749" s="3"/>
      <c r="R749" s="3"/>
      <c r="S749" s="3"/>
      <c r="T749" s="3"/>
    </row>
    <row r="750" spans="1:20" ht="15.75" customHeight="1" x14ac:dyDescent="0.3">
      <c r="A750" s="3"/>
      <c r="B750" s="3"/>
      <c r="C750" s="3"/>
      <c r="D750" s="3"/>
      <c r="E750" s="3"/>
      <c r="F750" s="3"/>
      <c r="G750" s="3"/>
      <c r="H750" s="3"/>
      <c r="I750" s="3"/>
      <c r="J750" s="3"/>
      <c r="K750" s="3"/>
      <c r="L750" s="3"/>
      <c r="M750" s="3"/>
      <c r="N750" s="3"/>
      <c r="O750" s="3"/>
      <c r="P750" s="3"/>
      <c r="Q750" s="3"/>
      <c r="R750" s="3"/>
      <c r="S750" s="3"/>
      <c r="T750" s="3"/>
    </row>
    <row r="751" spans="1:20" ht="15.75" customHeight="1" x14ac:dyDescent="0.3">
      <c r="A751" s="3"/>
      <c r="B751" s="3"/>
      <c r="C751" s="3"/>
      <c r="D751" s="3"/>
      <c r="E751" s="3"/>
      <c r="F751" s="3"/>
      <c r="G751" s="3"/>
      <c r="H751" s="3"/>
      <c r="I751" s="3"/>
      <c r="J751" s="3"/>
      <c r="K751" s="3"/>
      <c r="L751" s="3"/>
      <c r="M751" s="3"/>
      <c r="N751" s="3"/>
      <c r="O751" s="3"/>
      <c r="P751" s="3"/>
      <c r="Q751" s="3"/>
      <c r="R751" s="3"/>
      <c r="S751" s="3"/>
      <c r="T751" s="3"/>
    </row>
    <row r="752" spans="1:20" ht="15.75" customHeight="1" x14ac:dyDescent="0.3">
      <c r="A752" s="3"/>
      <c r="B752" s="3"/>
      <c r="C752" s="3"/>
      <c r="D752" s="3"/>
      <c r="E752" s="3"/>
      <c r="F752" s="3"/>
      <c r="G752" s="3"/>
      <c r="H752" s="3"/>
      <c r="I752" s="3"/>
      <c r="J752" s="3"/>
      <c r="K752" s="3"/>
      <c r="L752" s="3"/>
      <c r="M752" s="3"/>
      <c r="N752" s="3"/>
      <c r="O752" s="3"/>
      <c r="P752" s="3"/>
      <c r="Q752" s="3"/>
      <c r="R752" s="3"/>
      <c r="S752" s="3"/>
      <c r="T752" s="3"/>
    </row>
    <row r="753" spans="1:20" ht="15.75" customHeight="1" x14ac:dyDescent="0.3">
      <c r="A753" s="3"/>
      <c r="B753" s="3"/>
      <c r="C753" s="3"/>
      <c r="D753" s="3"/>
      <c r="E753" s="3"/>
      <c r="F753" s="3"/>
      <c r="G753" s="3"/>
      <c r="H753" s="3"/>
      <c r="I753" s="3"/>
      <c r="J753" s="3"/>
      <c r="K753" s="3"/>
      <c r="L753" s="3"/>
      <c r="M753" s="3"/>
      <c r="N753" s="3"/>
      <c r="O753" s="3"/>
      <c r="P753" s="3"/>
      <c r="Q753" s="3"/>
      <c r="R753" s="3"/>
      <c r="S753" s="3"/>
      <c r="T753" s="3"/>
    </row>
    <row r="754" spans="1:20" ht="15.75" customHeight="1" x14ac:dyDescent="0.3">
      <c r="A754" s="3"/>
      <c r="B754" s="3"/>
      <c r="C754" s="3"/>
      <c r="D754" s="3"/>
      <c r="E754" s="3"/>
      <c r="F754" s="3"/>
      <c r="G754" s="3"/>
      <c r="H754" s="3"/>
      <c r="I754" s="3"/>
      <c r="J754" s="3"/>
      <c r="K754" s="3"/>
      <c r="L754" s="3"/>
      <c r="M754" s="3"/>
      <c r="N754" s="3"/>
      <c r="O754" s="3"/>
      <c r="P754" s="3"/>
      <c r="Q754" s="3"/>
      <c r="R754" s="3"/>
      <c r="S754" s="3"/>
      <c r="T754" s="3"/>
    </row>
    <row r="755" spans="1:20" ht="15.75" customHeight="1" x14ac:dyDescent="0.3">
      <c r="A755" s="3"/>
      <c r="B755" s="3"/>
      <c r="C755" s="3"/>
      <c r="D755" s="3"/>
      <c r="E755" s="3"/>
      <c r="F755" s="3"/>
      <c r="G755" s="3"/>
      <c r="H755" s="3"/>
      <c r="I755" s="3"/>
      <c r="J755" s="3"/>
      <c r="K755" s="3"/>
      <c r="L755" s="3"/>
      <c r="M755" s="3"/>
      <c r="N755" s="3"/>
      <c r="O755" s="3"/>
      <c r="P755" s="3"/>
      <c r="Q755" s="3"/>
      <c r="R755" s="3"/>
      <c r="S755" s="3"/>
      <c r="T755" s="3"/>
    </row>
    <row r="756" spans="1:20" ht="15.75" customHeight="1" x14ac:dyDescent="0.3">
      <c r="A756" s="3"/>
      <c r="B756" s="3"/>
      <c r="C756" s="3"/>
      <c r="D756" s="3"/>
      <c r="E756" s="3"/>
      <c r="F756" s="3"/>
      <c r="G756" s="3"/>
      <c r="H756" s="3"/>
      <c r="I756" s="3"/>
      <c r="J756" s="3"/>
      <c r="K756" s="3"/>
      <c r="L756" s="3"/>
      <c r="M756" s="3"/>
      <c r="N756" s="3"/>
      <c r="O756" s="3"/>
      <c r="P756" s="3"/>
      <c r="Q756" s="3"/>
      <c r="R756" s="3"/>
      <c r="S756" s="3"/>
      <c r="T756" s="3"/>
    </row>
    <row r="757" spans="1:20" ht="15.75" customHeight="1" x14ac:dyDescent="0.3">
      <c r="A757" s="3"/>
      <c r="B757" s="3"/>
      <c r="C757" s="3"/>
      <c r="D757" s="3"/>
      <c r="E757" s="3"/>
      <c r="F757" s="3"/>
      <c r="G757" s="3"/>
      <c r="H757" s="3"/>
      <c r="I757" s="3"/>
      <c r="J757" s="3"/>
      <c r="K757" s="3"/>
      <c r="L757" s="3"/>
      <c r="M757" s="3"/>
      <c r="N757" s="3"/>
      <c r="O757" s="3"/>
      <c r="P757" s="3"/>
      <c r="Q757" s="3"/>
      <c r="R757" s="3"/>
      <c r="S757" s="3"/>
      <c r="T757" s="3"/>
    </row>
    <row r="758" spans="1:20" ht="15.75" customHeight="1" x14ac:dyDescent="0.3">
      <c r="A758" s="3"/>
      <c r="B758" s="3"/>
      <c r="C758" s="3"/>
      <c r="D758" s="3"/>
      <c r="E758" s="3"/>
      <c r="F758" s="3"/>
      <c r="G758" s="3"/>
      <c r="H758" s="3"/>
      <c r="I758" s="3"/>
      <c r="J758" s="3"/>
      <c r="K758" s="3"/>
      <c r="L758" s="3"/>
      <c r="M758" s="3"/>
      <c r="N758" s="3"/>
      <c r="O758" s="3"/>
      <c r="P758" s="3"/>
      <c r="Q758" s="3"/>
      <c r="R758" s="3"/>
      <c r="S758" s="3"/>
      <c r="T758" s="3"/>
    </row>
    <row r="759" spans="1:20" ht="15.75" customHeight="1" x14ac:dyDescent="0.3">
      <c r="A759" s="3"/>
      <c r="B759" s="3"/>
      <c r="C759" s="3"/>
      <c r="D759" s="3"/>
      <c r="E759" s="3"/>
      <c r="F759" s="3"/>
      <c r="G759" s="3"/>
      <c r="H759" s="3"/>
      <c r="I759" s="3"/>
      <c r="J759" s="3"/>
      <c r="K759" s="3"/>
      <c r="L759" s="3"/>
      <c r="M759" s="3"/>
      <c r="N759" s="3"/>
      <c r="O759" s="3"/>
      <c r="P759" s="3"/>
      <c r="Q759" s="3"/>
      <c r="R759" s="3"/>
      <c r="S759" s="3"/>
      <c r="T759" s="3"/>
    </row>
    <row r="760" spans="1:20" ht="15.75" customHeight="1" x14ac:dyDescent="0.3">
      <c r="A760" s="3"/>
      <c r="B760" s="3"/>
      <c r="C760" s="3"/>
      <c r="D760" s="3"/>
      <c r="E760" s="3"/>
      <c r="F760" s="3"/>
      <c r="G760" s="3"/>
      <c r="H760" s="3"/>
      <c r="I760" s="3"/>
      <c r="J760" s="3"/>
      <c r="K760" s="3"/>
      <c r="L760" s="3"/>
      <c r="M760" s="3"/>
      <c r="N760" s="3"/>
      <c r="O760" s="3"/>
      <c r="P760" s="3"/>
      <c r="Q760" s="3"/>
      <c r="R760" s="3"/>
      <c r="S760" s="3"/>
      <c r="T760" s="3"/>
    </row>
    <row r="761" spans="1:20" ht="15.75" customHeight="1" x14ac:dyDescent="0.3">
      <c r="A761" s="3"/>
      <c r="B761" s="3"/>
      <c r="C761" s="3"/>
      <c r="D761" s="3"/>
      <c r="E761" s="3"/>
      <c r="F761" s="3"/>
      <c r="G761" s="3"/>
      <c r="H761" s="3"/>
      <c r="I761" s="3"/>
      <c r="J761" s="3"/>
      <c r="K761" s="3"/>
      <c r="L761" s="3"/>
      <c r="M761" s="3"/>
      <c r="N761" s="3"/>
      <c r="O761" s="3"/>
      <c r="P761" s="3"/>
      <c r="Q761" s="3"/>
      <c r="R761" s="3"/>
      <c r="S761" s="3"/>
      <c r="T761" s="3"/>
    </row>
    <row r="762" spans="1:20" ht="15.75" customHeight="1" x14ac:dyDescent="0.3">
      <c r="A762" s="3"/>
      <c r="B762" s="3"/>
      <c r="C762" s="3"/>
      <c r="D762" s="3"/>
      <c r="E762" s="3"/>
      <c r="F762" s="3"/>
      <c r="G762" s="3"/>
      <c r="H762" s="3"/>
      <c r="I762" s="3"/>
      <c r="J762" s="3"/>
      <c r="K762" s="3"/>
      <c r="L762" s="3"/>
      <c r="M762" s="3"/>
      <c r="N762" s="3"/>
      <c r="O762" s="3"/>
      <c r="P762" s="3"/>
      <c r="Q762" s="3"/>
      <c r="R762" s="3"/>
      <c r="S762" s="3"/>
      <c r="T762" s="3"/>
    </row>
    <row r="763" spans="1:20" ht="15.75" customHeight="1" x14ac:dyDescent="0.3">
      <c r="A763" s="3"/>
      <c r="B763" s="3"/>
      <c r="C763" s="3"/>
      <c r="D763" s="3"/>
      <c r="E763" s="3"/>
      <c r="F763" s="3"/>
      <c r="G763" s="3"/>
      <c r="H763" s="3"/>
      <c r="I763" s="3"/>
      <c r="J763" s="3"/>
      <c r="K763" s="3"/>
      <c r="L763" s="3"/>
      <c r="M763" s="3"/>
      <c r="N763" s="3"/>
      <c r="O763" s="3"/>
      <c r="P763" s="3"/>
      <c r="Q763" s="3"/>
      <c r="R763" s="3"/>
      <c r="S763" s="3"/>
      <c r="T763" s="3"/>
    </row>
    <row r="764" spans="1:20" ht="15.75" customHeight="1" x14ac:dyDescent="0.3">
      <c r="A764" s="3"/>
      <c r="B764" s="3"/>
      <c r="C764" s="3"/>
      <c r="D764" s="3"/>
      <c r="E764" s="3"/>
      <c r="F764" s="3"/>
      <c r="G764" s="3"/>
      <c r="H764" s="3"/>
      <c r="I764" s="3"/>
      <c r="J764" s="3"/>
      <c r="K764" s="3"/>
      <c r="L764" s="3"/>
      <c r="M764" s="3"/>
      <c r="N764" s="3"/>
      <c r="O764" s="3"/>
      <c r="P764" s="3"/>
      <c r="Q764" s="3"/>
      <c r="R764" s="3"/>
      <c r="S764" s="3"/>
      <c r="T764" s="3"/>
    </row>
    <row r="765" spans="1:20" ht="15.75" customHeight="1" x14ac:dyDescent="0.3">
      <c r="A765" s="3"/>
      <c r="B765" s="3"/>
      <c r="C765" s="3"/>
      <c r="D765" s="3"/>
      <c r="E765" s="3"/>
      <c r="F765" s="3"/>
      <c r="G765" s="3"/>
      <c r="H765" s="3"/>
      <c r="I765" s="3"/>
      <c r="J765" s="3"/>
      <c r="K765" s="3"/>
      <c r="L765" s="3"/>
      <c r="M765" s="3"/>
      <c r="N765" s="3"/>
      <c r="O765" s="3"/>
      <c r="P765" s="3"/>
      <c r="Q765" s="3"/>
      <c r="R765" s="3"/>
      <c r="S765" s="3"/>
      <c r="T765" s="3"/>
    </row>
    <row r="766" spans="1:20" ht="15.75" customHeight="1" x14ac:dyDescent="0.3">
      <c r="A766" s="3"/>
      <c r="B766" s="3"/>
      <c r="C766" s="3"/>
      <c r="D766" s="3"/>
      <c r="E766" s="3"/>
      <c r="F766" s="3"/>
      <c r="G766" s="3"/>
      <c r="H766" s="3"/>
      <c r="I766" s="3"/>
      <c r="J766" s="3"/>
      <c r="K766" s="3"/>
      <c r="L766" s="3"/>
      <c r="M766" s="3"/>
      <c r="N766" s="3"/>
      <c r="O766" s="3"/>
      <c r="P766" s="3"/>
      <c r="Q766" s="3"/>
      <c r="R766" s="3"/>
      <c r="S766" s="3"/>
      <c r="T766" s="3"/>
    </row>
    <row r="767" spans="1:20" ht="15.75" customHeight="1" x14ac:dyDescent="0.3">
      <c r="A767" s="3"/>
      <c r="B767" s="3"/>
      <c r="C767" s="3"/>
      <c r="D767" s="3"/>
      <c r="E767" s="3"/>
      <c r="F767" s="3"/>
      <c r="G767" s="3"/>
      <c r="H767" s="3"/>
      <c r="I767" s="3"/>
      <c r="J767" s="3"/>
      <c r="K767" s="3"/>
      <c r="L767" s="3"/>
      <c r="M767" s="3"/>
      <c r="N767" s="3"/>
      <c r="O767" s="3"/>
      <c r="P767" s="3"/>
      <c r="Q767" s="3"/>
      <c r="R767" s="3"/>
      <c r="S767" s="3"/>
      <c r="T767" s="3"/>
    </row>
    <row r="768" spans="1:20" ht="15.75" customHeight="1" x14ac:dyDescent="0.3">
      <c r="A768" s="3"/>
      <c r="B768" s="3"/>
      <c r="C768" s="3"/>
      <c r="D768" s="3"/>
      <c r="E768" s="3"/>
      <c r="F768" s="3"/>
      <c r="G768" s="3"/>
      <c r="H768" s="3"/>
      <c r="I768" s="3"/>
      <c r="J768" s="3"/>
      <c r="K768" s="3"/>
      <c r="L768" s="3"/>
      <c r="M768" s="3"/>
      <c r="N768" s="3"/>
      <c r="O768" s="3"/>
      <c r="P768" s="3"/>
      <c r="Q768" s="3"/>
      <c r="R768" s="3"/>
      <c r="S768" s="3"/>
      <c r="T768" s="3"/>
    </row>
    <row r="769" spans="1:20" ht="15.75" customHeight="1" x14ac:dyDescent="0.3">
      <c r="A769" s="3"/>
      <c r="B769" s="3"/>
      <c r="C769" s="3"/>
      <c r="D769" s="3"/>
      <c r="E769" s="3"/>
      <c r="F769" s="3"/>
      <c r="G769" s="3"/>
      <c r="H769" s="3"/>
      <c r="I769" s="3"/>
      <c r="J769" s="3"/>
      <c r="K769" s="3"/>
      <c r="L769" s="3"/>
      <c r="M769" s="3"/>
      <c r="N769" s="3"/>
      <c r="O769" s="3"/>
      <c r="P769" s="3"/>
      <c r="Q769" s="3"/>
      <c r="R769" s="3"/>
      <c r="S769" s="3"/>
      <c r="T769" s="3"/>
    </row>
    <row r="770" spans="1:20" ht="15.75" customHeight="1" x14ac:dyDescent="0.3">
      <c r="A770" s="3"/>
      <c r="B770" s="3"/>
      <c r="C770" s="3"/>
      <c r="D770" s="3"/>
      <c r="E770" s="3"/>
      <c r="F770" s="3"/>
      <c r="G770" s="3"/>
      <c r="H770" s="3"/>
      <c r="I770" s="3"/>
      <c r="J770" s="3"/>
      <c r="K770" s="3"/>
      <c r="L770" s="3"/>
      <c r="M770" s="3"/>
      <c r="N770" s="3"/>
      <c r="O770" s="3"/>
      <c r="P770" s="3"/>
      <c r="Q770" s="3"/>
      <c r="R770" s="3"/>
      <c r="S770" s="3"/>
      <c r="T770" s="3"/>
    </row>
    <row r="771" spans="1:20" ht="15.75" customHeight="1" x14ac:dyDescent="0.3">
      <c r="A771" s="3"/>
      <c r="B771" s="3"/>
      <c r="C771" s="3"/>
      <c r="D771" s="3"/>
      <c r="E771" s="3"/>
      <c r="F771" s="3"/>
      <c r="G771" s="3"/>
      <c r="H771" s="3"/>
      <c r="I771" s="3"/>
      <c r="J771" s="3"/>
      <c r="K771" s="3"/>
      <c r="L771" s="3"/>
      <c r="M771" s="3"/>
      <c r="N771" s="3"/>
      <c r="O771" s="3"/>
      <c r="P771" s="3"/>
      <c r="Q771" s="3"/>
      <c r="R771" s="3"/>
      <c r="S771" s="3"/>
      <c r="T771" s="3"/>
    </row>
    <row r="772" spans="1:20" ht="15.75" customHeight="1" x14ac:dyDescent="0.3">
      <c r="A772" s="3"/>
      <c r="B772" s="3"/>
      <c r="C772" s="3"/>
      <c r="D772" s="3"/>
      <c r="E772" s="3"/>
      <c r="F772" s="3"/>
      <c r="G772" s="3"/>
      <c r="H772" s="3"/>
      <c r="I772" s="3"/>
      <c r="J772" s="3"/>
      <c r="K772" s="3"/>
      <c r="L772" s="3"/>
      <c r="M772" s="3"/>
      <c r="N772" s="3"/>
      <c r="O772" s="3"/>
      <c r="P772" s="3"/>
      <c r="Q772" s="3"/>
      <c r="R772" s="3"/>
      <c r="S772" s="3"/>
      <c r="T772" s="3"/>
    </row>
    <row r="773" spans="1:20" ht="15.75" customHeight="1" x14ac:dyDescent="0.3">
      <c r="A773" s="3"/>
      <c r="B773" s="3"/>
      <c r="C773" s="3"/>
      <c r="D773" s="3"/>
      <c r="E773" s="3"/>
      <c r="F773" s="3"/>
      <c r="G773" s="3"/>
      <c r="H773" s="3"/>
      <c r="I773" s="3"/>
      <c r="J773" s="3"/>
      <c r="K773" s="3"/>
      <c r="L773" s="3"/>
      <c r="M773" s="3"/>
      <c r="N773" s="3"/>
      <c r="O773" s="3"/>
      <c r="P773" s="3"/>
      <c r="Q773" s="3"/>
      <c r="R773" s="3"/>
      <c r="S773" s="3"/>
      <c r="T773" s="3"/>
    </row>
    <row r="774" spans="1:20" ht="15.75" customHeight="1" x14ac:dyDescent="0.3">
      <c r="A774" s="3"/>
      <c r="B774" s="3"/>
      <c r="C774" s="3"/>
      <c r="D774" s="3"/>
      <c r="E774" s="3"/>
      <c r="F774" s="3"/>
      <c r="G774" s="3"/>
      <c r="H774" s="3"/>
      <c r="I774" s="3"/>
      <c r="J774" s="3"/>
      <c r="K774" s="3"/>
      <c r="L774" s="3"/>
      <c r="M774" s="3"/>
      <c r="N774" s="3"/>
      <c r="O774" s="3"/>
      <c r="P774" s="3"/>
      <c r="Q774" s="3"/>
      <c r="R774" s="3"/>
      <c r="S774" s="3"/>
      <c r="T774" s="3"/>
    </row>
    <row r="775" spans="1:20" ht="15.75" customHeight="1" x14ac:dyDescent="0.3">
      <c r="A775" s="3"/>
      <c r="B775" s="3"/>
      <c r="C775" s="3"/>
      <c r="D775" s="3"/>
      <c r="E775" s="3"/>
      <c r="F775" s="3"/>
      <c r="G775" s="3"/>
      <c r="H775" s="3"/>
      <c r="I775" s="3"/>
      <c r="J775" s="3"/>
      <c r="K775" s="3"/>
      <c r="L775" s="3"/>
      <c r="M775" s="3"/>
      <c r="N775" s="3"/>
      <c r="O775" s="3"/>
      <c r="P775" s="3"/>
      <c r="Q775" s="3"/>
      <c r="R775" s="3"/>
      <c r="S775" s="3"/>
      <c r="T775" s="3"/>
    </row>
    <row r="776" spans="1:20" ht="15.75" customHeight="1" x14ac:dyDescent="0.3">
      <c r="A776" s="3"/>
      <c r="B776" s="3"/>
      <c r="C776" s="3"/>
      <c r="D776" s="3"/>
      <c r="E776" s="3"/>
      <c r="F776" s="3"/>
      <c r="G776" s="3"/>
      <c r="H776" s="3"/>
      <c r="I776" s="3"/>
      <c r="J776" s="3"/>
      <c r="K776" s="3"/>
      <c r="L776" s="3"/>
      <c r="M776" s="3"/>
      <c r="N776" s="3"/>
      <c r="O776" s="3"/>
      <c r="P776" s="3"/>
      <c r="Q776" s="3"/>
      <c r="R776" s="3"/>
      <c r="S776" s="3"/>
      <c r="T776" s="3"/>
    </row>
    <row r="777" spans="1:20" ht="15.75" customHeight="1" x14ac:dyDescent="0.3">
      <c r="A777" s="3"/>
      <c r="B777" s="3"/>
      <c r="C777" s="3"/>
      <c r="D777" s="3"/>
      <c r="E777" s="3"/>
      <c r="F777" s="3"/>
      <c r="G777" s="3"/>
      <c r="H777" s="3"/>
      <c r="I777" s="3"/>
      <c r="J777" s="3"/>
      <c r="K777" s="3"/>
      <c r="L777" s="3"/>
      <c r="M777" s="3"/>
      <c r="N777" s="3"/>
      <c r="O777" s="3"/>
      <c r="P777" s="3"/>
      <c r="Q777" s="3"/>
      <c r="R777" s="3"/>
      <c r="S777" s="3"/>
      <c r="T777" s="3"/>
    </row>
    <row r="778" spans="1:20" ht="15.75" customHeight="1" x14ac:dyDescent="0.3">
      <c r="A778" s="3"/>
      <c r="B778" s="3"/>
      <c r="C778" s="3"/>
      <c r="D778" s="3"/>
      <c r="E778" s="3"/>
      <c r="F778" s="3"/>
      <c r="G778" s="3"/>
      <c r="H778" s="3"/>
      <c r="I778" s="3"/>
      <c r="J778" s="3"/>
      <c r="K778" s="3"/>
      <c r="L778" s="3"/>
      <c r="M778" s="3"/>
      <c r="N778" s="3"/>
      <c r="O778" s="3"/>
      <c r="P778" s="3"/>
      <c r="Q778" s="3"/>
      <c r="R778" s="3"/>
      <c r="S778" s="3"/>
      <c r="T778" s="3"/>
    </row>
    <row r="779" spans="1:20" ht="15.75" customHeight="1" x14ac:dyDescent="0.3">
      <c r="A779" s="3"/>
      <c r="B779" s="3"/>
      <c r="C779" s="3"/>
      <c r="D779" s="3"/>
      <c r="E779" s="3"/>
      <c r="F779" s="3"/>
      <c r="G779" s="3"/>
      <c r="H779" s="3"/>
      <c r="I779" s="3"/>
      <c r="J779" s="3"/>
      <c r="K779" s="3"/>
      <c r="L779" s="3"/>
      <c r="M779" s="3"/>
      <c r="N779" s="3"/>
      <c r="O779" s="3"/>
      <c r="P779" s="3"/>
      <c r="Q779" s="3"/>
      <c r="R779" s="3"/>
      <c r="S779" s="3"/>
      <c r="T779" s="3"/>
    </row>
    <row r="780" spans="1:20" ht="15.75" customHeight="1" x14ac:dyDescent="0.3">
      <c r="A780" s="3"/>
      <c r="B780" s="3"/>
      <c r="C780" s="3"/>
      <c r="D780" s="3"/>
      <c r="E780" s="3"/>
      <c r="F780" s="3"/>
      <c r="G780" s="3"/>
      <c r="H780" s="3"/>
      <c r="I780" s="3"/>
      <c r="J780" s="3"/>
      <c r="K780" s="3"/>
      <c r="L780" s="3"/>
      <c r="M780" s="3"/>
      <c r="N780" s="3"/>
      <c r="O780" s="3"/>
      <c r="P780" s="3"/>
      <c r="Q780" s="3"/>
      <c r="R780" s="3"/>
      <c r="S780" s="3"/>
      <c r="T780" s="3"/>
    </row>
    <row r="781" spans="1:20" ht="15.75" customHeight="1" x14ac:dyDescent="0.3">
      <c r="A781" s="3"/>
      <c r="B781" s="3"/>
      <c r="C781" s="3"/>
      <c r="D781" s="3"/>
      <c r="E781" s="3"/>
      <c r="F781" s="3"/>
      <c r="G781" s="3"/>
      <c r="H781" s="3"/>
      <c r="I781" s="3"/>
      <c r="J781" s="3"/>
      <c r="K781" s="3"/>
      <c r="L781" s="3"/>
      <c r="M781" s="3"/>
      <c r="N781" s="3"/>
      <c r="O781" s="3"/>
      <c r="P781" s="3"/>
      <c r="Q781" s="3"/>
      <c r="R781" s="3"/>
      <c r="S781" s="3"/>
      <c r="T781" s="3"/>
    </row>
    <row r="782" spans="1:20" ht="15.75" customHeight="1" x14ac:dyDescent="0.3">
      <c r="A782" s="3"/>
      <c r="B782" s="3"/>
      <c r="C782" s="3"/>
      <c r="D782" s="3"/>
      <c r="E782" s="3"/>
      <c r="F782" s="3"/>
      <c r="G782" s="3"/>
      <c r="H782" s="3"/>
      <c r="I782" s="3"/>
      <c r="J782" s="3"/>
      <c r="K782" s="3"/>
      <c r="L782" s="3"/>
      <c r="M782" s="3"/>
      <c r="N782" s="3"/>
      <c r="O782" s="3"/>
      <c r="P782" s="3"/>
      <c r="Q782" s="3"/>
      <c r="R782" s="3"/>
      <c r="S782" s="3"/>
      <c r="T782" s="3"/>
    </row>
    <row r="783" spans="1:20" ht="15.75" customHeight="1" x14ac:dyDescent="0.3">
      <c r="A783" s="3"/>
      <c r="B783" s="3"/>
      <c r="C783" s="3"/>
      <c r="D783" s="3"/>
      <c r="E783" s="3"/>
      <c r="F783" s="3"/>
      <c r="G783" s="3"/>
      <c r="H783" s="3"/>
      <c r="I783" s="3"/>
      <c r="J783" s="3"/>
      <c r="K783" s="3"/>
      <c r="L783" s="3"/>
      <c r="M783" s="3"/>
      <c r="N783" s="3"/>
      <c r="O783" s="3"/>
      <c r="P783" s="3"/>
      <c r="Q783" s="3"/>
      <c r="R783" s="3"/>
      <c r="S783" s="3"/>
      <c r="T783" s="3"/>
    </row>
    <row r="784" spans="1:20" ht="15.75" customHeight="1" x14ac:dyDescent="0.3">
      <c r="A784" s="3"/>
      <c r="B784" s="3"/>
      <c r="C784" s="3"/>
      <c r="D784" s="3"/>
      <c r="E784" s="3"/>
      <c r="F784" s="3"/>
      <c r="G784" s="3"/>
      <c r="H784" s="3"/>
      <c r="I784" s="3"/>
      <c r="J784" s="3"/>
      <c r="K784" s="3"/>
      <c r="L784" s="3"/>
      <c r="M784" s="3"/>
      <c r="N784" s="3"/>
      <c r="O784" s="3"/>
      <c r="P784" s="3"/>
      <c r="Q784" s="3"/>
      <c r="R784" s="3"/>
      <c r="S784" s="3"/>
      <c r="T784" s="3"/>
    </row>
    <row r="785" spans="1:20" ht="15.75" customHeight="1" x14ac:dyDescent="0.3">
      <c r="A785" s="3"/>
      <c r="B785" s="3"/>
      <c r="C785" s="3"/>
      <c r="D785" s="3"/>
      <c r="E785" s="3"/>
      <c r="F785" s="3"/>
      <c r="G785" s="3"/>
      <c r="H785" s="3"/>
      <c r="I785" s="3"/>
      <c r="J785" s="3"/>
      <c r="K785" s="3"/>
      <c r="L785" s="3"/>
      <c r="M785" s="3"/>
      <c r="N785" s="3"/>
      <c r="O785" s="3"/>
      <c r="P785" s="3"/>
      <c r="Q785" s="3"/>
      <c r="R785" s="3"/>
      <c r="S785" s="3"/>
      <c r="T785" s="3"/>
    </row>
    <row r="786" spans="1:20" ht="15.75" customHeight="1" x14ac:dyDescent="0.3">
      <c r="A786" s="3"/>
      <c r="B786" s="3"/>
      <c r="C786" s="3"/>
      <c r="D786" s="3"/>
      <c r="E786" s="3"/>
      <c r="F786" s="3"/>
      <c r="G786" s="3"/>
      <c r="H786" s="3"/>
      <c r="I786" s="3"/>
      <c r="J786" s="3"/>
      <c r="K786" s="3"/>
      <c r="L786" s="3"/>
      <c r="M786" s="3"/>
      <c r="N786" s="3"/>
      <c r="O786" s="3"/>
      <c r="P786" s="3"/>
      <c r="Q786" s="3"/>
      <c r="R786" s="3"/>
      <c r="S786" s="3"/>
      <c r="T786" s="3"/>
    </row>
    <row r="787" spans="1:20" ht="15.75" customHeight="1" x14ac:dyDescent="0.3">
      <c r="A787" s="3"/>
      <c r="B787" s="3"/>
      <c r="C787" s="3"/>
      <c r="D787" s="3"/>
      <c r="E787" s="3"/>
      <c r="F787" s="3"/>
      <c r="G787" s="3"/>
      <c r="H787" s="3"/>
      <c r="I787" s="3"/>
      <c r="J787" s="3"/>
      <c r="K787" s="3"/>
      <c r="L787" s="3"/>
      <c r="M787" s="3"/>
      <c r="N787" s="3"/>
      <c r="O787" s="3"/>
      <c r="P787" s="3"/>
      <c r="Q787" s="3"/>
      <c r="R787" s="3"/>
      <c r="S787" s="3"/>
      <c r="T787" s="3"/>
    </row>
    <row r="788" spans="1:20" ht="15.75" customHeight="1" x14ac:dyDescent="0.3">
      <c r="A788" s="3"/>
      <c r="B788" s="3"/>
      <c r="C788" s="3"/>
      <c r="D788" s="3"/>
      <c r="E788" s="3"/>
      <c r="F788" s="3"/>
      <c r="G788" s="3"/>
      <c r="H788" s="3"/>
      <c r="I788" s="3"/>
      <c r="J788" s="3"/>
      <c r="K788" s="3"/>
      <c r="L788" s="3"/>
      <c r="M788" s="3"/>
      <c r="N788" s="3"/>
      <c r="O788" s="3"/>
      <c r="P788" s="3"/>
      <c r="Q788" s="3"/>
      <c r="R788" s="3"/>
      <c r="S788" s="3"/>
      <c r="T788" s="3"/>
    </row>
    <row r="789" spans="1:20" ht="15.75" customHeight="1" x14ac:dyDescent="0.3">
      <c r="A789" s="3"/>
      <c r="B789" s="3"/>
      <c r="C789" s="3"/>
      <c r="D789" s="3"/>
      <c r="E789" s="3"/>
      <c r="F789" s="3"/>
      <c r="G789" s="3"/>
      <c r="H789" s="3"/>
      <c r="I789" s="3"/>
      <c r="J789" s="3"/>
      <c r="K789" s="3"/>
      <c r="L789" s="3"/>
      <c r="M789" s="3"/>
      <c r="N789" s="3"/>
      <c r="O789" s="3"/>
      <c r="P789" s="3"/>
      <c r="Q789" s="3"/>
      <c r="R789" s="3"/>
      <c r="S789" s="3"/>
      <c r="T789" s="3"/>
    </row>
    <row r="790" spans="1:20" ht="15.75" customHeight="1" x14ac:dyDescent="0.3">
      <c r="A790" s="3"/>
      <c r="B790" s="3"/>
      <c r="C790" s="3"/>
      <c r="D790" s="3"/>
      <c r="E790" s="3"/>
      <c r="F790" s="3"/>
      <c r="G790" s="3"/>
      <c r="H790" s="3"/>
      <c r="I790" s="3"/>
      <c r="J790" s="3"/>
      <c r="K790" s="3"/>
      <c r="L790" s="3"/>
      <c r="M790" s="3"/>
      <c r="N790" s="3"/>
      <c r="O790" s="3"/>
      <c r="P790" s="3"/>
      <c r="Q790" s="3"/>
      <c r="R790" s="3"/>
      <c r="S790" s="3"/>
      <c r="T790" s="3"/>
    </row>
    <row r="791" spans="1:20" ht="15.75" customHeight="1" x14ac:dyDescent="0.3">
      <c r="A791" s="3"/>
      <c r="B791" s="3"/>
      <c r="C791" s="3"/>
      <c r="D791" s="3"/>
      <c r="E791" s="3"/>
      <c r="F791" s="3"/>
      <c r="G791" s="3"/>
      <c r="H791" s="3"/>
      <c r="I791" s="3"/>
      <c r="J791" s="3"/>
      <c r="K791" s="3"/>
      <c r="L791" s="3"/>
      <c r="M791" s="3"/>
      <c r="N791" s="3"/>
      <c r="O791" s="3"/>
      <c r="P791" s="3"/>
      <c r="Q791" s="3"/>
      <c r="R791" s="3"/>
      <c r="S791" s="3"/>
      <c r="T791" s="3"/>
    </row>
    <row r="792" spans="1:20" ht="15.75" customHeight="1" x14ac:dyDescent="0.3">
      <c r="A792" s="3"/>
      <c r="B792" s="3"/>
      <c r="C792" s="3"/>
      <c r="D792" s="3"/>
      <c r="E792" s="3"/>
      <c r="F792" s="3"/>
      <c r="G792" s="3"/>
      <c r="H792" s="3"/>
      <c r="I792" s="3"/>
      <c r="J792" s="3"/>
      <c r="K792" s="3"/>
      <c r="L792" s="3"/>
      <c r="M792" s="3"/>
      <c r="N792" s="3"/>
      <c r="O792" s="3"/>
      <c r="P792" s="3"/>
      <c r="Q792" s="3"/>
      <c r="R792" s="3"/>
      <c r="S792" s="3"/>
      <c r="T792" s="3"/>
    </row>
    <row r="793" spans="1:20" ht="15.75" customHeight="1" x14ac:dyDescent="0.3">
      <c r="A793" s="3"/>
      <c r="B793" s="3"/>
      <c r="C793" s="3"/>
      <c r="D793" s="3"/>
      <c r="E793" s="3"/>
      <c r="F793" s="3"/>
      <c r="G793" s="3"/>
      <c r="H793" s="3"/>
      <c r="I793" s="3"/>
      <c r="J793" s="3"/>
      <c r="K793" s="3"/>
      <c r="L793" s="3"/>
      <c r="M793" s="3"/>
      <c r="N793" s="3"/>
      <c r="O793" s="3"/>
      <c r="P793" s="3"/>
      <c r="Q793" s="3"/>
      <c r="R793" s="3"/>
      <c r="S793" s="3"/>
      <c r="T793" s="3"/>
    </row>
    <row r="794" spans="1:20" ht="15.75" customHeight="1" x14ac:dyDescent="0.3">
      <c r="A794" s="3"/>
      <c r="B794" s="3"/>
      <c r="C794" s="3"/>
      <c r="D794" s="3"/>
      <c r="E794" s="3"/>
      <c r="F794" s="3"/>
      <c r="G794" s="3"/>
      <c r="H794" s="3"/>
      <c r="I794" s="3"/>
      <c r="J794" s="3"/>
      <c r="K794" s="3"/>
      <c r="L794" s="3"/>
      <c r="M794" s="3"/>
      <c r="N794" s="3"/>
      <c r="O794" s="3"/>
      <c r="P794" s="3"/>
      <c r="Q794" s="3"/>
      <c r="R794" s="3"/>
      <c r="S794" s="3"/>
      <c r="T794" s="3"/>
    </row>
    <row r="795" spans="1:20" ht="15.75" customHeight="1" x14ac:dyDescent="0.3">
      <c r="A795" s="3"/>
      <c r="B795" s="3"/>
      <c r="C795" s="3"/>
      <c r="D795" s="3"/>
      <c r="E795" s="3"/>
      <c r="F795" s="3"/>
      <c r="G795" s="3"/>
      <c r="H795" s="3"/>
      <c r="I795" s="3"/>
      <c r="J795" s="3"/>
      <c r="K795" s="3"/>
      <c r="L795" s="3"/>
      <c r="M795" s="3"/>
      <c r="N795" s="3"/>
      <c r="O795" s="3"/>
      <c r="P795" s="3"/>
      <c r="Q795" s="3"/>
      <c r="R795" s="3"/>
      <c r="S795" s="3"/>
      <c r="T795" s="3"/>
    </row>
    <row r="796" spans="1:20" ht="15.75" customHeight="1" x14ac:dyDescent="0.3">
      <c r="A796" s="3"/>
      <c r="B796" s="3"/>
      <c r="C796" s="3"/>
      <c r="D796" s="3"/>
      <c r="E796" s="3"/>
      <c r="F796" s="3"/>
      <c r="G796" s="3"/>
      <c r="H796" s="3"/>
      <c r="I796" s="3"/>
      <c r="J796" s="3"/>
      <c r="K796" s="3"/>
      <c r="L796" s="3"/>
      <c r="M796" s="3"/>
      <c r="N796" s="3"/>
      <c r="O796" s="3"/>
      <c r="P796" s="3"/>
      <c r="Q796" s="3"/>
      <c r="R796" s="3"/>
      <c r="S796" s="3"/>
      <c r="T796" s="3"/>
    </row>
    <row r="797" spans="1:20" ht="15.75" customHeight="1" x14ac:dyDescent="0.3">
      <c r="A797" s="3"/>
      <c r="B797" s="3"/>
      <c r="C797" s="3"/>
      <c r="D797" s="3"/>
      <c r="E797" s="3"/>
      <c r="F797" s="3"/>
      <c r="G797" s="3"/>
      <c r="H797" s="3"/>
      <c r="I797" s="3"/>
      <c r="J797" s="3"/>
      <c r="K797" s="3"/>
      <c r="L797" s="3"/>
      <c r="M797" s="3"/>
      <c r="N797" s="3"/>
      <c r="O797" s="3"/>
      <c r="P797" s="3"/>
      <c r="Q797" s="3"/>
      <c r="R797" s="3"/>
      <c r="S797" s="3"/>
      <c r="T797" s="3"/>
    </row>
    <row r="798" spans="1:20" ht="15.75" customHeight="1" x14ac:dyDescent="0.3">
      <c r="A798" s="3"/>
      <c r="B798" s="3"/>
      <c r="C798" s="3"/>
      <c r="D798" s="3"/>
      <c r="E798" s="3"/>
      <c r="F798" s="3"/>
      <c r="G798" s="3"/>
      <c r="H798" s="3"/>
      <c r="I798" s="3"/>
      <c r="J798" s="3"/>
      <c r="K798" s="3"/>
      <c r="L798" s="3"/>
      <c r="M798" s="3"/>
      <c r="N798" s="3"/>
      <c r="O798" s="3"/>
      <c r="P798" s="3"/>
      <c r="Q798" s="3"/>
      <c r="R798" s="3"/>
      <c r="S798" s="3"/>
      <c r="T798" s="3"/>
    </row>
    <row r="799" spans="1:20" ht="15.75" customHeight="1" x14ac:dyDescent="0.3">
      <c r="A799" s="3"/>
      <c r="B799" s="3"/>
      <c r="C799" s="3"/>
      <c r="D799" s="3"/>
      <c r="E799" s="3"/>
      <c r="F799" s="3"/>
      <c r="G799" s="3"/>
      <c r="H799" s="3"/>
      <c r="I799" s="3"/>
      <c r="J799" s="3"/>
      <c r="K799" s="3"/>
      <c r="L799" s="3"/>
      <c r="M799" s="3"/>
      <c r="N799" s="3"/>
      <c r="O799" s="3"/>
      <c r="P799" s="3"/>
      <c r="Q799" s="3"/>
      <c r="R799" s="3"/>
      <c r="S799" s="3"/>
      <c r="T799" s="3"/>
    </row>
    <row r="800" spans="1:20" ht="15.75" customHeight="1" x14ac:dyDescent="0.3">
      <c r="A800" s="3"/>
      <c r="B800" s="3"/>
      <c r="C800" s="3"/>
      <c r="D800" s="3"/>
      <c r="E800" s="3"/>
      <c r="F800" s="3"/>
      <c r="G800" s="3"/>
      <c r="H800" s="3"/>
      <c r="I800" s="3"/>
      <c r="J800" s="3"/>
      <c r="K800" s="3"/>
      <c r="L800" s="3"/>
      <c r="M800" s="3"/>
      <c r="N800" s="3"/>
      <c r="O800" s="3"/>
      <c r="P800" s="3"/>
      <c r="Q800" s="3"/>
      <c r="R800" s="3"/>
      <c r="S800" s="3"/>
      <c r="T800" s="3"/>
    </row>
    <row r="801" spans="1:20" ht="15.75" customHeight="1" x14ac:dyDescent="0.3">
      <c r="A801" s="3"/>
      <c r="B801" s="3"/>
      <c r="C801" s="3"/>
      <c r="D801" s="3"/>
      <c r="E801" s="3"/>
      <c r="F801" s="3"/>
      <c r="G801" s="3"/>
      <c r="H801" s="3"/>
      <c r="I801" s="3"/>
      <c r="J801" s="3"/>
      <c r="K801" s="3"/>
      <c r="L801" s="3"/>
      <c r="M801" s="3"/>
      <c r="N801" s="3"/>
      <c r="O801" s="3"/>
      <c r="P801" s="3"/>
      <c r="Q801" s="3"/>
      <c r="R801" s="3"/>
      <c r="S801" s="3"/>
      <c r="T801" s="3"/>
    </row>
    <row r="802" spans="1:20" ht="15.75" customHeight="1" x14ac:dyDescent="0.3">
      <c r="A802" s="3"/>
      <c r="B802" s="3"/>
      <c r="C802" s="3"/>
      <c r="D802" s="3"/>
      <c r="E802" s="3"/>
      <c r="F802" s="3"/>
      <c r="G802" s="3"/>
      <c r="H802" s="3"/>
      <c r="I802" s="3"/>
      <c r="J802" s="3"/>
      <c r="K802" s="3"/>
      <c r="L802" s="3"/>
      <c r="M802" s="3"/>
      <c r="N802" s="3"/>
      <c r="O802" s="3"/>
      <c r="P802" s="3"/>
      <c r="Q802" s="3"/>
      <c r="R802" s="3"/>
      <c r="S802" s="3"/>
      <c r="T802" s="3"/>
    </row>
    <row r="803" spans="1:20" ht="15.75" customHeight="1" x14ac:dyDescent="0.3">
      <c r="A803" s="3"/>
      <c r="B803" s="3"/>
      <c r="C803" s="3"/>
      <c r="D803" s="3"/>
      <c r="E803" s="3"/>
      <c r="F803" s="3"/>
      <c r="G803" s="3"/>
      <c r="H803" s="3"/>
      <c r="I803" s="3"/>
      <c r="J803" s="3"/>
      <c r="K803" s="3"/>
      <c r="L803" s="3"/>
      <c r="M803" s="3"/>
      <c r="N803" s="3"/>
      <c r="O803" s="3"/>
      <c r="P803" s="3"/>
      <c r="Q803" s="3"/>
      <c r="R803" s="3"/>
      <c r="S803" s="3"/>
      <c r="T803" s="3"/>
    </row>
    <row r="804" spans="1:20" ht="15.75" customHeight="1" x14ac:dyDescent="0.3">
      <c r="A804" s="3"/>
      <c r="B804" s="3"/>
      <c r="C804" s="3"/>
      <c r="D804" s="3"/>
      <c r="E804" s="3"/>
      <c r="F804" s="3"/>
      <c r="G804" s="3"/>
      <c r="H804" s="3"/>
      <c r="I804" s="3"/>
      <c r="J804" s="3"/>
      <c r="K804" s="3"/>
      <c r="L804" s="3"/>
      <c r="M804" s="3"/>
      <c r="N804" s="3"/>
      <c r="O804" s="3"/>
      <c r="P804" s="3"/>
      <c r="Q804" s="3"/>
      <c r="R804" s="3"/>
      <c r="S804" s="3"/>
      <c r="T804" s="3"/>
    </row>
    <row r="805" spans="1:20" ht="15.75" customHeight="1" x14ac:dyDescent="0.3">
      <c r="A805" s="3"/>
      <c r="B805" s="3"/>
      <c r="C805" s="3"/>
      <c r="D805" s="3"/>
      <c r="E805" s="3"/>
      <c r="F805" s="3"/>
      <c r="G805" s="3"/>
      <c r="H805" s="3"/>
      <c r="I805" s="3"/>
      <c r="J805" s="3"/>
      <c r="K805" s="3"/>
      <c r="L805" s="3"/>
      <c r="M805" s="3"/>
      <c r="N805" s="3"/>
      <c r="O805" s="3"/>
      <c r="P805" s="3"/>
      <c r="Q805" s="3"/>
      <c r="R805" s="3"/>
      <c r="S805" s="3"/>
      <c r="T805" s="3"/>
    </row>
    <row r="806" spans="1:20" ht="15.75" customHeight="1" x14ac:dyDescent="0.3">
      <c r="A806" s="3"/>
      <c r="B806" s="3"/>
      <c r="C806" s="3"/>
      <c r="D806" s="3"/>
      <c r="E806" s="3"/>
      <c r="F806" s="3"/>
      <c r="G806" s="3"/>
      <c r="H806" s="3"/>
      <c r="I806" s="3"/>
      <c r="J806" s="3"/>
      <c r="K806" s="3"/>
      <c r="L806" s="3"/>
      <c r="M806" s="3"/>
      <c r="N806" s="3"/>
      <c r="O806" s="3"/>
      <c r="P806" s="3"/>
      <c r="Q806" s="3"/>
      <c r="R806" s="3"/>
      <c r="S806" s="3"/>
      <c r="T806" s="3"/>
    </row>
    <row r="807" spans="1:20" ht="15.75" customHeight="1" x14ac:dyDescent="0.3">
      <c r="A807" s="3"/>
      <c r="B807" s="3"/>
      <c r="C807" s="3"/>
      <c r="D807" s="3"/>
      <c r="E807" s="3"/>
      <c r="F807" s="3"/>
      <c r="G807" s="3"/>
      <c r="H807" s="3"/>
      <c r="I807" s="3"/>
      <c r="J807" s="3"/>
      <c r="K807" s="3"/>
      <c r="L807" s="3"/>
      <c r="M807" s="3"/>
      <c r="N807" s="3"/>
      <c r="O807" s="3"/>
      <c r="P807" s="3"/>
      <c r="Q807" s="3"/>
      <c r="R807" s="3"/>
      <c r="S807" s="3"/>
      <c r="T807" s="3"/>
    </row>
    <row r="808" spans="1:20" ht="15.75" customHeight="1" x14ac:dyDescent="0.3">
      <c r="A808" s="3"/>
      <c r="B808" s="3"/>
      <c r="C808" s="3"/>
      <c r="D808" s="3"/>
      <c r="E808" s="3"/>
      <c r="F808" s="3"/>
      <c r="G808" s="3"/>
      <c r="H808" s="3"/>
      <c r="I808" s="3"/>
      <c r="J808" s="3"/>
      <c r="K808" s="3"/>
      <c r="L808" s="3"/>
      <c r="M808" s="3"/>
      <c r="N808" s="3"/>
      <c r="O808" s="3"/>
      <c r="P808" s="3"/>
      <c r="Q808" s="3"/>
      <c r="R808" s="3"/>
      <c r="S808" s="3"/>
      <c r="T808" s="3"/>
    </row>
    <row r="809" spans="1:20" ht="15.75" customHeight="1" x14ac:dyDescent="0.3">
      <c r="A809" s="3"/>
      <c r="B809" s="3"/>
      <c r="C809" s="3"/>
      <c r="D809" s="3"/>
      <c r="E809" s="3"/>
      <c r="F809" s="3"/>
      <c r="G809" s="3"/>
      <c r="H809" s="3"/>
      <c r="I809" s="3"/>
      <c r="J809" s="3"/>
      <c r="K809" s="3"/>
      <c r="L809" s="3"/>
      <c r="M809" s="3"/>
      <c r="N809" s="3"/>
      <c r="O809" s="3"/>
      <c r="P809" s="3"/>
      <c r="Q809" s="3"/>
      <c r="R809" s="3"/>
      <c r="S809" s="3"/>
      <c r="T809" s="3"/>
    </row>
    <row r="810" spans="1:20" ht="15.75" customHeight="1" x14ac:dyDescent="0.3">
      <c r="A810" s="3"/>
      <c r="B810" s="3"/>
      <c r="C810" s="3"/>
      <c r="D810" s="3"/>
      <c r="E810" s="3"/>
      <c r="F810" s="3"/>
      <c r="G810" s="3"/>
      <c r="H810" s="3"/>
      <c r="I810" s="3"/>
      <c r="J810" s="3"/>
      <c r="K810" s="3"/>
      <c r="L810" s="3"/>
      <c r="M810" s="3"/>
      <c r="N810" s="3"/>
      <c r="O810" s="3"/>
      <c r="P810" s="3"/>
      <c r="Q810" s="3"/>
      <c r="R810" s="3"/>
      <c r="S810" s="3"/>
      <c r="T810" s="3"/>
    </row>
    <row r="811" spans="1:20" ht="15.75" customHeight="1" x14ac:dyDescent="0.3">
      <c r="A811" s="3"/>
      <c r="B811" s="3"/>
      <c r="C811" s="3"/>
      <c r="D811" s="3"/>
      <c r="E811" s="3"/>
      <c r="F811" s="3"/>
      <c r="G811" s="3"/>
      <c r="H811" s="3"/>
      <c r="I811" s="3"/>
      <c r="J811" s="3"/>
      <c r="K811" s="3"/>
      <c r="L811" s="3"/>
      <c r="M811" s="3"/>
      <c r="N811" s="3"/>
      <c r="O811" s="3"/>
      <c r="P811" s="3"/>
      <c r="Q811" s="3"/>
      <c r="R811" s="3"/>
      <c r="S811" s="3"/>
      <c r="T811" s="3"/>
    </row>
    <row r="812" spans="1:20" ht="15.75" customHeight="1" x14ac:dyDescent="0.3">
      <c r="A812" s="3"/>
      <c r="B812" s="3"/>
      <c r="C812" s="3"/>
      <c r="D812" s="3"/>
      <c r="E812" s="3"/>
      <c r="F812" s="3"/>
      <c r="G812" s="3"/>
      <c r="H812" s="3"/>
      <c r="I812" s="3"/>
      <c r="J812" s="3"/>
      <c r="K812" s="3"/>
      <c r="L812" s="3"/>
      <c r="M812" s="3"/>
      <c r="N812" s="3"/>
      <c r="O812" s="3"/>
      <c r="P812" s="3"/>
      <c r="Q812" s="3"/>
      <c r="R812" s="3"/>
      <c r="S812" s="3"/>
      <c r="T812" s="3"/>
    </row>
    <row r="813" spans="1:20" ht="15.75" customHeight="1" x14ac:dyDescent="0.3">
      <c r="A813" s="3"/>
      <c r="B813" s="3"/>
      <c r="C813" s="3"/>
      <c r="D813" s="3"/>
      <c r="E813" s="3"/>
      <c r="F813" s="3"/>
      <c r="G813" s="3"/>
      <c r="H813" s="3"/>
      <c r="I813" s="3"/>
      <c r="J813" s="3"/>
      <c r="K813" s="3"/>
      <c r="L813" s="3"/>
      <c r="M813" s="3"/>
      <c r="N813" s="3"/>
      <c r="O813" s="3"/>
      <c r="P813" s="3"/>
      <c r="Q813" s="3"/>
      <c r="R813" s="3"/>
      <c r="S813" s="3"/>
      <c r="T813" s="3"/>
    </row>
    <row r="814" spans="1:20" ht="15.75" customHeight="1" x14ac:dyDescent="0.3">
      <c r="A814" s="3"/>
      <c r="B814" s="3"/>
      <c r="C814" s="3"/>
      <c r="D814" s="3"/>
      <c r="E814" s="3"/>
      <c r="F814" s="3"/>
      <c r="G814" s="3"/>
      <c r="H814" s="3"/>
      <c r="I814" s="3"/>
      <c r="J814" s="3"/>
      <c r="K814" s="3"/>
      <c r="L814" s="3"/>
      <c r="M814" s="3"/>
      <c r="N814" s="3"/>
      <c r="O814" s="3"/>
      <c r="P814" s="3"/>
      <c r="Q814" s="3"/>
      <c r="R814" s="3"/>
      <c r="S814" s="3"/>
      <c r="T814" s="3"/>
    </row>
    <row r="815" spans="1:20" ht="15.75" customHeight="1" x14ac:dyDescent="0.3">
      <c r="A815" s="3"/>
      <c r="B815" s="3"/>
      <c r="C815" s="3"/>
      <c r="D815" s="3"/>
      <c r="E815" s="3"/>
      <c r="F815" s="3"/>
      <c r="G815" s="3"/>
      <c r="H815" s="3"/>
      <c r="I815" s="3"/>
      <c r="J815" s="3"/>
      <c r="K815" s="3"/>
      <c r="L815" s="3"/>
      <c r="M815" s="3"/>
      <c r="N815" s="3"/>
      <c r="O815" s="3"/>
      <c r="P815" s="3"/>
      <c r="Q815" s="3"/>
      <c r="R815" s="3"/>
      <c r="S815" s="3"/>
      <c r="T815" s="3"/>
    </row>
    <row r="816" spans="1:20" ht="15.75" customHeight="1" x14ac:dyDescent="0.3">
      <c r="A816" s="3"/>
      <c r="B816" s="3"/>
      <c r="C816" s="3"/>
      <c r="D816" s="3"/>
      <c r="E816" s="3"/>
      <c r="F816" s="3"/>
      <c r="G816" s="3"/>
      <c r="H816" s="3"/>
      <c r="I816" s="3"/>
      <c r="J816" s="3"/>
      <c r="K816" s="3"/>
      <c r="L816" s="3"/>
      <c r="M816" s="3"/>
      <c r="N816" s="3"/>
      <c r="O816" s="3"/>
      <c r="P816" s="3"/>
      <c r="Q816" s="3"/>
      <c r="R816" s="3"/>
      <c r="S816" s="3"/>
      <c r="T816" s="3"/>
    </row>
    <row r="817" spans="1:20" ht="15.75" customHeight="1" x14ac:dyDescent="0.3">
      <c r="A817" s="3"/>
      <c r="B817" s="3"/>
      <c r="C817" s="3"/>
      <c r="D817" s="3"/>
      <c r="E817" s="3"/>
      <c r="F817" s="3"/>
      <c r="G817" s="3"/>
      <c r="H817" s="3"/>
      <c r="I817" s="3"/>
      <c r="J817" s="3"/>
      <c r="K817" s="3"/>
      <c r="L817" s="3"/>
      <c r="M817" s="3"/>
      <c r="N817" s="3"/>
      <c r="O817" s="3"/>
      <c r="P817" s="3"/>
      <c r="Q817" s="3"/>
      <c r="R817" s="3"/>
      <c r="S817" s="3"/>
      <c r="T817" s="3"/>
    </row>
    <row r="818" spans="1:20" ht="15.75" customHeight="1" x14ac:dyDescent="0.3">
      <c r="A818" s="3"/>
      <c r="B818" s="3"/>
      <c r="C818" s="3"/>
      <c r="D818" s="3"/>
      <c r="E818" s="3"/>
      <c r="F818" s="3"/>
      <c r="G818" s="3"/>
      <c r="H818" s="3"/>
      <c r="I818" s="3"/>
      <c r="J818" s="3"/>
      <c r="K818" s="3"/>
      <c r="L818" s="3"/>
      <c r="M818" s="3"/>
      <c r="N818" s="3"/>
      <c r="O818" s="3"/>
      <c r="P818" s="3"/>
      <c r="Q818" s="3"/>
      <c r="R818" s="3"/>
      <c r="S818" s="3"/>
      <c r="T818" s="3"/>
    </row>
    <row r="819" spans="1:20" ht="15.75" customHeight="1" x14ac:dyDescent="0.3">
      <c r="A819" s="3"/>
      <c r="B819" s="3"/>
      <c r="C819" s="3"/>
      <c r="D819" s="3"/>
      <c r="E819" s="3"/>
      <c r="F819" s="3"/>
      <c r="G819" s="3"/>
      <c r="H819" s="3"/>
      <c r="I819" s="3"/>
      <c r="J819" s="3"/>
      <c r="K819" s="3"/>
      <c r="L819" s="3"/>
      <c r="M819" s="3"/>
      <c r="N819" s="3"/>
      <c r="O819" s="3"/>
      <c r="P819" s="3"/>
      <c r="Q819" s="3"/>
      <c r="R819" s="3"/>
      <c r="S819" s="3"/>
      <c r="T819" s="3"/>
    </row>
    <row r="820" spans="1:20" ht="15.75" customHeight="1" x14ac:dyDescent="0.3">
      <c r="A820" s="3"/>
      <c r="B820" s="3"/>
      <c r="C820" s="3"/>
      <c r="D820" s="3"/>
      <c r="E820" s="3"/>
      <c r="F820" s="3"/>
      <c r="G820" s="3"/>
      <c r="H820" s="3"/>
      <c r="I820" s="3"/>
      <c r="J820" s="3"/>
      <c r="K820" s="3"/>
      <c r="L820" s="3"/>
      <c r="M820" s="3"/>
      <c r="N820" s="3"/>
      <c r="O820" s="3"/>
      <c r="P820" s="3"/>
      <c r="Q820" s="3"/>
      <c r="R820" s="3"/>
      <c r="S820" s="3"/>
      <c r="T820" s="3"/>
    </row>
    <row r="821" spans="1:20" ht="15.75" customHeight="1" x14ac:dyDescent="0.3">
      <c r="A821" s="3"/>
      <c r="B821" s="3"/>
      <c r="C821" s="3"/>
      <c r="D821" s="3"/>
      <c r="E821" s="3"/>
      <c r="F821" s="3"/>
      <c r="G821" s="3"/>
      <c r="H821" s="3"/>
      <c r="I821" s="3"/>
      <c r="J821" s="3"/>
      <c r="K821" s="3"/>
      <c r="L821" s="3"/>
      <c r="M821" s="3"/>
      <c r="N821" s="3"/>
      <c r="O821" s="3"/>
      <c r="P821" s="3"/>
      <c r="Q821" s="3"/>
      <c r="R821" s="3"/>
      <c r="S821" s="3"/>
      <c r="T821" s="3"/>
    </row>
    <row r="822" spans="1:20" ht="15.75" customHeight="1" x14ac:dyDescent="0.3">
      <c r="A822" s="3"/>
      <c r="B822" s="3"/>
      <c r="C822" s="3"/>
      <c r="D822" s="3"/>
      <c r="E822" s="3"/>
      <c r="F822" s="3"/>
      <c r="G822" s="3"/>
      <c r="H822" s="3"/>
      <c r="I822" s="3"/>
      <c r="J822" s="3"/>
      <c r="K822" s="3"/>
      <c r="L822" s="3"/>
      <c r="M822" s="3"/>
      <c r="N822" s="3"/>
      <c r="O822" s="3"/>
      <c r="P822" s="3"/>
      <c r="Q822" s="3"/>
      <c r="R822" s="3"/>
      <c r="S822" s="3"/>
      <c r="T822" s="3"/>
    </row>
    <row r="823" spans="1:20" ht="15.75" customHeight="1" x14ac:dyDescent="0.3">
      <c r="A823" s="3"/>
      <c r="B823" s="3"/>
      <c r="C823" s="3"/>
      <c r="D823" s="3"/>
      <c r="E823" s="3"/>
      <c r="F823" s="3"/>
      <c r="G823" s="3"/>
      <c r="H823" s="3"/>
      <c r="I823" s="3"/>
      <c r="J823" s="3"/>
      <c r="K823" s="3"/>
      <c r="L823" s="3"/>
      <c r="M823" s="3"/>
      <c r="N823" s="3"/>
      <c r="O823" s="3"/>
      <c r="P823" s="3"/>
      <c r="Q823" s="3"/>
      <c r="R823" s="3"/>
      <c r="S823" s="3"/>
      <c r="T823" s="3"/>
    </row>
    <row r="824" spans="1:20" ht="15.75" customHeight="1" x14ac:dyDescent="0.3">
      <c r="A824" s="3"/>
      <c r="B824" s="3"/>
      <c r="C824" s="3"/>
      <c r="D824" s="3"/>
      <c r="E824" s="3"/>
      <c r="F824" s="3"/>
      <c r="G824" s="3"/>
      <c r="H824" s="3"/>
      <c r="I824" s="3"/>
      <c r="J824" s="3"/>
      <c r="K824" s="3"/>
      <c r="L824" s="3"/>
      <c r="M824" s="3"/>
      <c r="N824" s="3"/>
      <c r="O824" s="3"/>
      <c r="P824" s="3"/>
      <c r="Q824" s="3"/>
      <c r="R824" s="3"/>
      <c r="S824" s="3"/>
      <c r="T824" s="3"/>
    </row>
    <row r="825" spans="1:20" ht="15.75" customHeight="1" x14ac:dyDescent="0.3">
      <c r="A825" s="3"/>
      <c r="B825" s="3"/>
      <c r="C825" s="3"/>
      <c r="D825" s="3"/>
      <c r="E825" s="3"/>
      <c r="F825" s="3"/>
      <c r="G825" s="3"/>
      <c r="H825" s="3"/>
      <c r="I825" s="3"/>
      <c r="J825" s="3"/>
      <c r="K825" s="3"/>
      <c r="L825" s="3"/>
      <c r="M825" s="3"/>
      <c r="N825" s="3"/>
      <c r="O825" s="3"/>
      <c r="P825" s="3"/>
      <c r="Q825" s="3"/>
      <c r="R825" s="3"/>
      <c r="S825" s="3"/>
      <c r="T825" s="3"/>
    </row>
    <row r="826" spans="1:20" ht="15.75" customHeight="1" x14ac:dyDescent="0.3">
      <c r="A826" s="3"/>
      <c r="B826" s="3"/>
      <c r="C826" s="3"/>
      <c r="D826" s="3"/>
      <c r="E826" s="3"/>
      <c r="F826" s="3"/>
      <c r="G826" s="3"/>
      <c r="H826" s="3"/>
      <c r="I826" s="3"/>
      <c r="J826" s="3"/>
      <c r="K826" s="3"/>
      <c r="L826" s="3"/>
      <c r="M826" s="3"/>
      <c r="N826" s="3"/>
      <c r="O826" s="3"/>
      <c r="P826" s="3"/>
      <c r="Q826" s="3"/>
      <c r="R826" s="3"/>
      <c r="S826" s="3"/>
      <c r="T826" s="3"/>
    </row>
    <row r="827" spans="1:20" ht="15.75" customHeight="1" x14ac:dyDescent="0.3">
      <c r="A827" s="3"/>
      <c r="B827" s="3"/>
      <c r="C827" s="3"/>
      <c r="D827" s="3"/>
      <c r="E827" s="3"/>
      <c r="F827" s="3"/>
      <c r="G827" s="3"/>
      <c r="H827" s="3"/>
      <c r="I827" s="3"/>
      <c r="J827" s="3"/>
      <c r="K827" s="3"/>
      <c r="L827" s="3"/>
      <c r="M827" s="3"/>
      <c r="N827" s="3"/>
      <c r="O827" s="3"/>
      <c r="P827" s="3"/>
      <c r="Q827" s="3"/>
      <c r="R827" s="3"/>
      <c r="S827" s="3"/>
      <c r="T827" s="3"/>
    </row>
    <row r="828" spans="1:20" ht="15.75" customHeight="1" x14ac:dyDescent="0.3">
      <c r="A828" s="3"/>
      <c r="B828" s="3"/>
      <c r="C828" s="3"/>
      <c r="D828" s="3"/>
      <c r="E828" s="3"/>
      <c r="F828" s="3"/>
      <c r="G828" s="3"/>
      <c r="H828" s="3"/>
      <c r="I828" s="3"/>
      <c r="J828" s="3"/>
      <c r="K828" s="3"/>
      <c r="L828" s="3"/>
      <c r="M828" s="3"/>
      <c r="N828" s="3"/>
      <c r="O828" s="3"/>
      <c r="P828" s="3"/>
      <c r="Q828" s="3"/>
      <c r="R828" s="3"/>
      <c r="S828" s="3"/>
      <c r="T828" s="3"/>
    </row>
    <row r="829" spans="1:20" ht="15.75" customHeight="1" x14ac:dyDescent="0.3">
      <c r="A829" s="3"/>
      <c r="B829" s="3"/>
      <c r="C829" s="3"/>
      <c r="D829" s="3"/>
      <c r="E829" s="3"/>
      <c r="F829" s="3"/>
      <c r="G829" s="3"/>
      <c r="H829" s="3"/>
      <c r="I829" s="3"/>
      <c r="J829" s="3"/>
      <c r="K829" s="3"/>
      <c r="L829" s="3"/>
      <c r="M829" s="3"/>
      <c r="N829" s="3"/>
      <c r="O829" s="3"/>
      <c r="P829" s="3"/>
      <c r="Q829" s="3"/>
      <c r="R829" s="3"/>
      <c r="S829" s="3"/>
      <c r="T829" s="3"/>
    </row>
    <row r="830" spans="1:20" ht="15.75" customHeight="1" x14ac:dyDescent="0.3">
      <c r="A830" s="3"/>
      <c r="B830" s="3"/>
      <c r="C830" s="3"/>
      <c r="D830" s="3"/>
      <c r="E830" s="3"/>
      <c r="F830" s="3"/>
      <c r="G830" s="3"/>
      <c r="H830" s="3"/>
      <c r="I830" s="3"/>
      <c r="J830" s="3"/>
      <c r="K830" s="3"/>
      <c r="L830" s="3"/>
      <c r="M830" s="3"/>
      <c r="N830" s="3"/>
      <c r="O830" s="3"/>
      <c r="P830" s="3"/>
      <c r="Q830" s="3"/>
      <c r="R830" s="3"/>
      <c r="S830" s="3"/>
      <c r="T830" s="3"/>
    </row>
    <row r="831" spans="1:20" ht="15.75" customHeight="1" x14ac:dyDescent="0.3">
      <c r="A831" s="3"/>
      <c r="B831" s="3"/>
      <c r="C831" s="3"/>
      <c r="D831" s="3"/>
      <c r="E831" s="3"/>
      <c r="F831" s="3"/>
      <c r="G831" s="3"/>
      <c r="H831" s="3"/>
      <c r="I831" s="3"/>
      <c r="J831" s="3"/>
      <c r="K831" s="3"/>
      <c r="L831" s="3"/>
      <c r="M831" s="3"/>
      <c r="N831" s="3"/>
      <c r="O831" s="3"/>
      <c r="P831" s="3"/>
      <c r="Q831" s="3"/>
      <c r="R831" s="3"/>
      <c r="S831" s="3"/>
      <c r="T831" s="3"/>
    </row>
    <row r="832" spans="1:20" ht="15.75" customHeight="1" x14ac:dyDescent="0.3">
      <c r="A832" s="3"/>
      <c r="B832" s="3"/>
      <c r="C832" s="3"/>
      <c r="D832" s="3"/>
      <c r="E832" s="3"/>
      <c r="F832" s="3"/>
      <c r="G832" s="3"/>
      <c r="H832" s="3"/>
      <c r="I832" s="3"/>
      <c r="J832" s="3"/>
      <c r="K832" s="3"/>
      <c r="L832" s="3"/>
      <c r="M832" s="3"/>
      <c r="N832" s="3"/>
      <c r="O832" s="3"/>
      <c r="P832" s="3"/>
      <c r="Q832" s="3"/>
      <c r="R832" s="3"/>
      <c r="S832" s="3"/>
      <c r="T832" s="3"/>
    </row>
    <row r="833" spans="1:20" ht="15.75" customHeight="1" x14ac:dyDescent="0.3">
      <c r="A833" s="3"/>
      <c r="B833" s="3"/>
      <c r="C833" s="3"/>
      <c r="D833" s="3"/>
      <c r="E833" s="3"/>
      <c r="F833" s="3"/>
      <c r="G833" s="3"/>
      <c r="H833" s="3"/>
      <c r="I833" s="3"/>
      <c r="J833" s="3"/>
      <c r="K833" s="3"/>
      <c r="L833" s="3"/>
      <c r="M833" s="3"/>
      <c r="N833" s="3"/>
      <c r="O833" s="3"/>
      <c r="P833" s="3"/>
      <c r="Q833" s="3"/>
      <c r="R833" s="3"/>
      <c r="S833" s="3"/>
      <c r="T833" s="3"/>
    </row>
    <row r="834" spans="1:20" ht="15.75" customHeight="1" x14ac:dyDescent="0.3">
      <c r="A834" s="3"/>
      <c r="B834" s="3"/>
      <c r="C834" s="3"/>
      <c r="D834" s="3"/>
      <c r="E834" s="3"/>
      <c r="F834" s="3"/>
      <c r="G834" s="3"/>
      <c r="H834" s="3"/>
      <c r="I834" s="3"/>
      <c r="J834" s="3"/>
      <c r="K834" s="3"/>
      <c r="L834" s="3"/>
      <c r="M834" s="3"/>
      <c r="N834" s="3"/>
      <c r="O834" s="3"/>
      <c r="P834" s="3"/>
      <c r="Q834" s="3"/>
      <c r="R834" s="3"/>
      <c r="S834" s="3"/>
      <c r="T834" s="3"/>
    </row>
    <row r="835" spans="1:20" ht="15.75" customHeight="1" x14ac:dyDescent="0.3">
      <c r="A835" s="3"/>
      <c r="B835" s="3"/>
      <c r="C835" s="3"/>
      <c r="D835" s="3"/>
      <c r="E835" s="3"/>
      <c r="F835" s="3"/>
      <c r="G835" s="3"/>
      <c r="H835" s="3"/>
      <c r="I835" s="3"/>
      <c r="J835" s="3"/>
      <c r="K835" s="3"/>
      <c r="L835" s="3"/>
      <c r="M835" s="3"/>
      <c r="N835" s="3"/>
      <c r="O835" s="3"/>
      <c r="P835" s="3"/>
      <c r="Q835" s="3"/>
      <c r="R835" s="3"/>
      <c r="S835" s="3"/>
      <c r="T835" s="3"/>
    </row>
    <row r="836" spans="1:20" ht="15.75" customHeight="1" x14ac:dyDescent="0.3">
      <c r="A836" s="3"/>
      <c r="B836" s="3"/>
      <c r="C836" s="3"/>
      <c r="D836" s="3"/>
      <c r="E836" s="3"/>
      <c r="F836" s="3"/>
      <c r="G836" s="3"/>
      <c r="H836" s="3"/>
      <c r="I836" s="3"/>
      <c r="J836" s="3"/>
      <c r="K836" s="3"/>
      <c r="L836" s="3"/>
      <c r="M836" s="3"/>
      <c r="N836" s="3"/>
      <c r="O836" s="3"/>
      <c r="P836" s="3"/>
      <c r="Q836" s="3"/>
      <c r="R836" s="3"/>
      <c r="S836" s="3"/>
      <c r="T836" s="3"/>
    </row>
    <row r="837" spans="1:20" ht="15.75" customHeight="1" x14ac:dyDescent="0.3">
      <c r="A837" s="3"/>
      <c r="B837" s="3"/>
      <c r="C837" s="3"/>
      <c r="D837" s="3"/>
      <c r="E837" s="3"/>
      <c r="F837" s="3"/>
      <c r="G837" s="3"/>
      <c r="H837" s="3"/>
      <c r="I837" s="3"/>
      <c r="J837" s="3"/>
      <c r="K837" s="3"/>
      <c r="L837" s="3"/>
      <c r="M837" s="3"/>
      <c r="N837" s="3"/>
      <c r="O837" s="3"/>
      <c r="P837" s="3"/>
      <c r="Q837" s="3"/>
      <c r="R837" s="3"/>
      <c r="S837" s="3"/>
      <c r="T837" s="3"/>
    </row>
    <row r="838" spans="1:20" ht="15.75" customHeight="1" x14ac:dyDescent="0.3">
      <c r="A838" s="3"/>
      <c r="B838" s="3"/>
      <c r="C838" s="3"/>
      <c r="D838" s="3"/>
      <c r="E838" s="3"/>
      <c r="F838" s="3"/>
      <c r="G838" s="3"/>
      <c r="H838" s="3"/>
      <c r="I838" s="3"/>
      <c r="J838" s="3"/>
      <c r="K838" s="3"/>
      <c r="L838" s="3"/>
      <c r="M838" s="3"/>
      <c r="N838" s="3"/>
      <c r="O838" s="3"/>
      <c r="P838" s="3"/>
      <c r="Q838" s="3"/>
      <c r="R838" s="3"/>
      <c r="S838" s="3"/>
      <c r="T838" s="3"/>
    </row>
    <row r="839" spans="1:20" ht="15.75" customHeight="1" x14ac:dyDescent="0.3">
      <c r="A839" s="3"/>
      <c r="B839" s="3"/>
      <c r="C839" s="3"/>
      <c r="D839" s="3"/>
      <c r="E839" s="3"/>
      <c r="F839" s="3"/>
      <c r="G839" s="3"/>
      <c r="H839" s="3"/>
      <c r="I839" s="3"/>
      <c r="J839" s="3"/>
      <c r="K839" s="3"/>
      <c r="L839" s="3"/>
      <c r="M839" s="3"/>
      <c r="N839" s="3"/>
      <c r="O839" s="3"/>
      <c r="P839" s="3"/>
      <c r="Q839" s="3"/>
      <c r="R839" s="3"/>
      <c r="S839" s="3"/>
      <c r="T839" s="3"/>
    </row>
    <row r="840" spans="1:20" ht="15.75" customHeight="1" x14ac:dyDescent="0.3">
      <c r="A840" s="3"/>
      <c r="B840" s="3"/>
      <c r="C840" s="3"/>
      <c r="D840" s="3"/>
      <c r="E840" s="3"/>
      <c r="F840" s="3"/>
      <c r="G840" s="3"/>
      <c r="H840" s="3"/>
      <c r="I840" s="3"/>
      <c r="J840" s="3"/>
      <c r="K840" s="3"/>
      <c r="L840" s="3"/>
      <c r="M840" s="3"/>
      <c r="N840" s="3"/>
      <c r="O840" s="3"/>
      <c r="P840" s="3"/>
      <c r="Q840" s="3"/>
      <c r="R840" s="3"/>
      <c r="S840" s="3"/>
      <c r="T840" s="3"/>
    </row>
    <row r="841" spans="1:20" ht="15.75" customHeight="1" x14ac:dyDescent="0.3">
      <c r="A841" s="3"/>
      <c r="B841" s="3"/>
      <c r="C841" s="3"/>
      <c r="D841" s="3"/>
      <c r="E841" s="3"/>
      <c r="F841" s="3"/>
      <c r="G841" s="3"/>
      <c r="H841" s="3"/>
      <c r="I841" s="3"/>
      <c r="J841" s="3"/>
      <c r="K841" s="3"/>
      <c r="L841" s="3"/>
      <c r="M841" s="3"/>
      <c r="N841" s="3"/>
      <c r="O841" s="3"/>
      <c r="P841" s="3"/>
      <c r="Q841" s="3"/>
      <c r="R841" s="3"/>
      <c r="S841" s="3"/>
      <c r="T841" s="3"/>
    </row>
    <row r="842" spans="1:20" ht="15.75" customHeight="1" x14ac:dyDescent="0.3">
      <c r="A842" s="3"/>
      <c r="B842" s="3"/>
      <c r="C842" s="3"/>
      <c r="D842" s="3"/>
      <c r="E842" s="3"/>
      <c r="F842" s="3"/>
      <c r="G842" s="3"/>
      <c r="H842" s="3"/>
      <c r="I842" s="3"/>
      <c r="J842" s="3"/>
      <c r="K842" s="3"/>
      <c r="L842" s="3"/>
      <c r="M842" s="3"/>
      <c r="N842" s="3"/>
      <c r="O842" s="3"/>
      <c r="P842" s="3"/>
      <c r="Q842" s="3"/>
      <c r="R842" s="3"/>
      <c r="S842" s="3"/>
      <c r="T842" s="3"/>
    </row>
    <row r="843" spans="1:20" ht="15.75" customHeight="1" x14ac:dyDescent="0.3">
      <c r="A843" s="3"/>
      <c r="B843" s="3"/>
      <c r="C843" s="3"/>
      <c r="D843" s="3"/>
      <c r="E843" s="3"/>
      <c r="F843" s="3"/>
      <c r="G843" s="3"/>
      <c r="H843" s="3"/>
      <c r="I843" s="3"/>
      <c r="J843" s="3"/>
      <c r="K843" s="3"/>
      <c r="L843" s="3"/>
      <c r="M843" s="3"/>
      <c r="N843" s="3"/>
      <c r="O843" s="3"/>
      <c r="P843" s="3"/>
      <c r="Q843" s="3"/>
      <c r="R843" s="3"/>
      <c r="S843" s="3"/>
      <c r="T843" s="3"/>
    </row>
    <row r="844" spans="1:20" ht="15.75" customHeight="1" x14ac:dyDescent="0.3">
      <c r="A844" s="3"/>
      <c r="B844" s="3"/>
      <c r="C844" s="3"/>
      <c r="D844" s="3"/>
      <c r="E844" s="3"/>
      <c r="F844" s="3"/>
      <c r="G844" s="3"/>
      <c r="H844" s="3"/>
      <c r="I844" s="3"/>
      <c r="J844" s="3"/>
      <c r="K844" s="3"/>
      <c r="L844" s="3"/>
      <c r="M844" s="3"/>
      <c r="N844" s="3"/>
      <c r="O844" s="3"/>
      <c r="P844" s="3"/>
      <c r="Q844" s="3"/>
      <c r="R844" s="3"/>
      <c r="S844" s="3"/>
      <c r="T844" s="3"/>
    </row>
    <row r="845" spans="1:20" ht="15.75" customHeight="1" x14ac:dyDescent="0.3">
      <c r="A845" s="3"/>
      <c r="B845" s="3"/>
      <c r="C845" s="3"/>
      <c r="D845" s="3"/>
      <c r="E845" s="3"/>
      <c r="F845" s="3"/>
      <c r="G845" s="3"/>
      <c r="H845" s="3"/>
      <c r="I845" s="3"/>
      <c r="J845" s="3"/>
      <c r="K845" s="3"/>
      <c r="L845" s="3"/>
      <c r="M845" s="3"/>
      <c r="N845" s="3"/>
      <c r="O845" s="3"/>
      <c r="P845" s="3"/>
      <c r="Q845" s="3"/>
      <c r="R845" s="3"/>
      <c r="S845" s="3"/>
      <c r="T845" s="3"/>
    </row>
    <row r="846" spans="1:20" ht="15.75" customHeight="1" x14ac:dyDescent="0.3">
      <c r="A846" s="3"/>
      <c r="B846" s="3"/>
      <c r="C846" s="3"/>
      <c r="D846" s="3"/>
      <c r="E846" s="3"/>
      <c r="F846" s="3"/>
      <c r="G846" s="3"/>
      <c r="H846" s="3"/>
      <c r="I846" s="3"/>
      <c r="J846" s="3"/>
      <c r="K846" s="3"/>
      <c r="L846" s="3"/>
      <c r="M846" s="3"/>
      <c r="N846" s="3"/>
      <c r="O846" s="3"/>
      <c r="P846" s="3"/>
      <c r="Q846" s="3"/>
      <c r="R846" s="3"/>
      <c r="S846" s="3"/>
      <c r="T846" s="3"/>
    </row>
    <row r="847" spans="1:20" ht="15.75" customHeight="1" x14ac:dyDescent="0.3">
      <c r="A847" s="3"/>
      <c r="B847" s="3"/>
      <c r="C847" s="3"/>
      <c r="D847" s="3"/>
      <c r="E847" s="3"/>
      <c r="F847" s="3"/>
      <c r="G847" s="3"/>
      <c r="H847" s="3"/>
      <c r="I847" s="3"/>
      <c r="J847" s="3"/>
      <c r="K847" s="3"/>
      <c r="L847" s="3"/>
      <c r="M847" s="3"/>
      <c r="N847" s="3"/>
      <c r="O847" s="3"/>
      <c r="P847" s="3"/>
      <c r="Q847" s="3"/>
      <c r="R847" s="3"/>
      <c r="S847" s="3"/>
      <c r="T847" s="3"/>
    </row>
    <row r="848" spans="1:20" ht="15.75" customHeight="1" x14ac:dyDescent="0.3">
      <c r="A848" s="3"/>
      <c r="B848" s="3"/>
      <c r="C848" s="3"/>
      <c r="D848" s="3"/>
      <c r="E848" s="3"/>
      <c r="F848" s="3"/>
      <c r="G848" s="3"/>
      <c r="H848" s="3"/>
      <c r="I848" s="3"/>
      <c r="J848" s="3"/>
      <c r="K848" s="3"/>
      <c r="L848" s="3"/>
      <c r="M848" s="3"/>
      <c r="N848" s="3"/>
      <c r="O848" s="3"/>
      <c r="P848" s="3"/>
      <c r="Q848" s="3"/>
      <c r="R848" s="3"/>
      <c r="S848" s="3"/>
      <c r="T848" s="3"/>
    </row>
    <row r="849" spans="1:20" ht="15.75" customHeight="1" x14ac:dyDescent="0.3">
      <c r="A849" s="3"/>
      <c r="B849" s="3"/>
      <c r="C849" s="3"/>
      <c r="D849" s="3"/>
      <c r="E849" s="3"/>
      <c r="F849" s="3"/>
      <c r="G849" s="3"/>
      <c r="H849" s="3"/>
      <c r="I849" s="3"/>
      <c r="J849" s="3"/>
      <c r="K849" s="3"/>
      <c r="L849" s="3"/>
      <c r="M849" s="3"/>
      <c r="N849" s="3"/>
      <c r="O849" s="3"/>
      <c r="P849" s="3"/>
      <c r="Q849" s="3"/>
      <c r="R849" s="3"/>
      <c r="S849" s="3"/>
      <c r="T849" s="3"/>
    </row>
    <row r="850" spans="1:20" ht="15.75" customHeight="1" x14ac:dyDescent="0.3">
      <c r="A850" s="3"/>
      <c r="B850" s="3"/>
      <c r="C850" s="3"/>
      <c r="D850" s="3"/>
      <c r="E850" s="3"/>
      <c r="F850" s="3"/>
      <c r="G850" s="3"/>
      <c r="H850" s="3"/>
      <c r="I850" s="3"/>
      <c r="J850" s="3"/>
      <c r="K850" s="3"/>
      <c r="L850" s="3"/>
      <c r="M850" s="3"/>
      <c r="N850" s="3"/>
      <c r="O850" s="3"/>
      <c r="P850" s="3"/>
      <c r="Q850" s="3"/>
      <c r="R850" s="3"/>
      <c r="S850" s="3"/>
      <c r="T850" s="3"/>
    </row>
    <row r="851" spans="1:20" ht="15.75" customHeight="1" x14ac:dyDescent="0.3">
      <c r="A851" s="3"/>
      <c r="B851" s="3"/>
      <c r="C851" s="3"/>
      <c r="D851" s="3"/>
      <c r="E851" s="3"/>
      <c r="F851" s="3"/>
      <c r="G851" s="3"/>
      <c r="H851" s="3"/>
      <c r="I851" s="3"/>
      <c r="J851" s="3"/>
      <c r="K851" s="3"/>
      <c r="L851" s="3"/>
      <c r="M851" s="3"/>
      <c r="N851" s="3"/>
      <c r="O851" s="3"/>
      <c r="P851" s="3"/>
      <c r="Q851" s="3"/>
      <c r="R851" s="3"/>
      <c r="S851" s="3"/>
      <c r="T851" s="3"/>
    </row>
    <row r="852" spans="1:20" ht="15.75" customHeight="1" x14ac:dyDescent="0.3">
      <c r="A852" s="3"/>
      <c r="B852" s="3"/>
      <c r="C852" s="3"/>
      <c r="D852" s="3"/>
      <c r="E852" s="3"/>
      <c r="F852" s="3"/>
      <c r="G852" s="3"/>
      <c r="H852" s="3"/>
      <c r="I852" s="3"/>
      <c r="J852" s="3"/>
      <c r="K852" s="3"/>
      <c r="L852" s="3"/>
      <c r="M852" s="3"/>
      <c r="N852" s="3"/>
      <c r="O852" s="3"/>
      <c r="P852" s="3"/>
      <c r="Q852" s="3"/>
      <c r="R852" s="3"/>
      <c r="S852" s="3"/>
      <c r="T852" s="3"/>
    </row>
    <row r="853" spans="1:20" ht="15.75" customHeight="1" x14ac:dyDescent="0.3">
      <c r="A853" s="3"/>
      <c r="B853" s="3"/>
      <c r="C853" s="3"/>
      <c r="D853" s="3"/>
      <c r="E853" s="3"/>
      <c r="F853" s="3"/>
      <c r="G853" s="3"/>
      <c r="H853" s="3"/>
      <c r="I853" s="3"/>
      <c r="J853" s="3"/>
      <c r="K853" s="3"/>
      <c r="L853" s="3"/>
      <c r="M853" s="3"/>
      <c r="N853" s="3"/>
      <c r="O853" s="3"/>
      <c r="P853" s="3"/>
      <c r="Q853" s="3"/>
      <c r="R853" s="3"/>
      <c r="S853" s="3"/>
      <c r="T853" s="3"/>
    </row>
    <row r="854" spans="1:20" ht="15.75" customHeight="1" x14ac:dyDescent="0.3">
      <c r="A854" s="3"/>
      <c r="B854" s="3"/>
      <c r="C854" s="3"/>
      <c r="D854" s="3"/>
      <c r="E854" s="3"/>
      <c r="F854" s="3"/>
      <c r="G854" s="3"/>
      <c r="H854" s="3"/>
      <c r="I854" s="3"/>
      <c r="J854" s="3"/>
      <c r="K854" s="3"/>
      <c r="L854" s="3"/>
      <c r="M854" s="3"/>
      <c r="N854" s="3"/>
      <c r="O854" s="3"/>
      <c r="P854" s="3"/>
      <c r="Q854" s="3"/>
      <c r="R854" s="3"/>
      <c r="S854" s="3"/>
      <c r="T854" s="3"/>
    </row>
    <row r="855" spans="1:20" ht="15.75" customHeight="1" x14ac:dyDescent="0.3">
      <c r="A855" s="3"/>
      <c r="B855" s="3"/>
      <c r="C855" s="3"/>
      <c r="D855" s="3"/>
      <c r="E855" s="3"/>
      <c r="F855" s="3"/>
      <c r="G855" s="3"/>
      <c r="H855" s="3"/>
      <c r="I855" s="3"/>
      <c r="J855" s="3"/>
      <c r="K855" s="3"/>
      <c r="L855" s="3"/>
      <c r="M855" s="3"/>
      <c r="N855" s="3"/>
      <c r="O855" s="3"/>
      <c r="P855" s="3"/>
      <c r="Q855" s="3"/>
      <c r="R855" s="3"/>
      <c r="S855" s="3"/>
      <c r="T855" s="3"/>
    </row>
    <row r="856" spans="1:20" ht="15.75" customHeight="1" x14ac:dyDescent="0.3">
      <c r="A856" s="3"/>
      <c r="B856" s="3"/>
      <c r="C856" s="3"/>
      <c r="D856" s="3"/>
      <c r="E856" s="3"/>
      <c r="F856" s="3"/>
      <c r="G856" s="3"/>
      <c r="H856" s="3"/>
      <c r="I856" s="3"/>
      <c r="J856" s="3"/>
      <c r="K856" s="3"/>
      <c r="L856" s="3"/>
      <c r="M856" s="3"/>
      <c r="N856" s="3"/>
      <c r="O856" s="3"/>
      <c r="P856" s="3"/>
      <c r="Q856" s="3"/>
      <c r="R856" s="3"/>
      <c r="S856" s="3"/>
      <c r="T856" s="3"/>
    </row>
    <row r="857" spans="1:20" ht="15.75" customHeight="1" x14ac:dyDescent="0.3">
      <c r="A857" s="3"/>
      <c r="B857" s="3"/>
      <c r="C857" s="3"/>
      <c r="D857" s="3"/>
      <c r="E857" s="3"/>
      <c r="F857" s="3"/>
      <c r="G857" s="3"/>
      <c r="H857" s="3"/>
      <c r="I857" s="3"/>
      <c r="J857" s="3"/>
      <c r="K857" s="3"/>
      <c r="L857" s="3"/>
      <c r="M857" s="3"/>
      <c r="N857" s="3"/>
      <c r="O857" s="3"/>
      <c r="P857" s="3"/>
      <c r="Q857" s="3"/>
      <c r="R857" s="3"/>
      <c r="S857" s="3"/>
      <c r="T857" s="3"/>
    </row>
    <row r="858" spans="1:20" ht="15.75" customHeight="1" x14ac:dyDescent="0.3">
      <c r="A858" s="3"/>
      <c r="B858" s="3"/>
      <c r="C858" s="3"/>
      <c r="D858" s="3"/>
      <c r="E858" s="3"/>
      <c r="F858" s="3"/>
      <c r="G858" s="3"/>
      <c r="H858" s="3"/>
      <c r="I858" s="3"/>
      <c r="J858" s="3"/>
      <c r="K858" s="3"/>
      <c r="L858" s="3"/>
      <c r="M858" s="3"/>
      <c r="N858" s="3"/>
      <c r="O858" s="3"/>
      <c r="P858" s="3"/>
      <c r="Q858" s="3"/>
      <c r="R858" s="3"/>
      <c r="S858" s="3"/>
      <c r="T858" s="3"/>
    </row>
    <row r="859" spans="1:20" ht="15.75" customHeight="1" x14ac:dyDescent="0.3">
      <c r="A859" s="3"/>
      <c r="B859" s="3"/>
      <c r="C859" s="3"/>
      <c r="D859" s="3"/>
      <c r="E859" s="3"/>
      <c r="F859" s="3"/>
      <c r="G859" s="3"/>
      <c r="H859" s="3"/>
      <c r="I859" s="3"/>
      <c r="J859" s="3"/>
      <c r="K859" s="3"/>
      <c r="L859" s="3"/>
      <c r="M859" s="3"/>
      <c r="N859" s="3"/>
      <c r="O859" s="3"/>
      <c r="P859" s="3"/>
      <c r="Q859" s="3"/>
      <c r="R859" s="3"/>
      <c r="S859" s="3"/>
      <c r="T859" s="3"/>
    </row>
    <row r="860" spans="1:20" ht="15.75" customHeight="1" x14ac:dyDescent="0.3">
      <c r="A860" s="3"/>
      <c r="B860" s="3"/>
      <c r="C860" s="3"/>
      <c r="D860" s="3"/>
      <c r="E860" s="3"/>
      <c r="F860" s="3"/>
      <c r="G860" s="3"/>
      <c r="H860" s="3"/>
      <c r="I860" s="3"/>
      <c r="J860" s="3"/>
      <c r="K860" s="3"/>
      <c r="L860" s="3"/>
      <c r="M860" s="3"/>
      <c r="N860" s="3"/>
      <c r="O860" s="3"/>
      <c r="P860" s="3"/>
      <c r="Q860" s="3"/>
      <c r="R860" s="3"/>
      <c r="S860" s="3"/>
      <c r="T860" s="3"/>
    </row>
    <row r="861" spans="1:20" ht="15.75" customHeight="1" x14ac:dyDescent="0.3">
      <c r="A861" s="3"/>
      <c r="B861" s="3"/>
      <c r="C861" s="3"/>
      <c r="D861" s="3"/>
      <c r="E861" s="3"/>
      <c r="F861" s="3"/>
      <c r="G861" s="3"/>
      <c r="H861" s="3"/>
      <c r="I861" s="3"/>
      <c r="J861" s="3"/>
      <c r="K861" s="3"/>
      <c r="L861" s="3"/>
      <c r="M861" s="3"/>
      <c r="N861" s="3"/>
      <c r="O861" s="3"/>
      <c r="P861" s="3"/>
      <c r="Q861" s="3"/>
      <c r="R861" s="3"/>
      <c r="S861" s="3"/>
      <c r="T861" s="3"/>
    </row>
    <row r="862" spans="1:20" ht="15.75" customHeight="1" x14ac:dyDescent="0.3">
      <c r="A862" s="3"/>
      <c r="B862" s="3"/>
      <c r="C862" s="3"/>
      <c r="D862" s="3"/>
      <c r="E862" s="3"/>
      <c r="F862" s="3"/>
      <c r="G862" s="3"/>
      <c r="H862" s="3"/>
      <c r="I862" s="3"/>
      <c r="J862" s="3"/>
      <c r="K862" s="3"/>
      <c r="L862" s="3"/>
      <c r="M862" s="3"/>
      <c r="N862" s="3"/>
      <c r="O862" s="3"/>
      <c r="P862" s="3"/>
      <c r="Q862" s="3"/>
      <c r="R862" s="3"/>
      <c r="S862" s="3"/>
      <c r="T862" s="3"/>
    </row>
    <row r="863" spans="1:20" ht="15.75" customHeight="1" x14ac:dyDescent="0.3">
      <c r="A863" s="3"/>
      <c r="B863" s="3"/>
      <c r="C863" s="3"/>
      <c r="D863" s="3"/>
      <c r="E863" s="3"/>
      <c r="F863" s="3"/>
      <c r="G863" s="3"/>
      <c r="H863" s="3"/>
      <c r="I863" s="3"/>
      <c r="J863" s="3"/>
      <c r="K863" s="3"/>
      <c r="L863" s="3"/>
      <c r="M863" s="3"/>
      <c r="N863" s="3"/>
      <c r="O863" s="3"/>
      <c r="P863" s="3"/>
      <c r="Q863" s="3"/>
      <c r="R863" s="3"/>
      <c r="S863" s="3"/>
      <c r="T863" s="3"/>
    </row>
    <row r="864" spans="1:20" ht="15.75" customHeight="1" x14ac:dyDescent="0.3">
      <c r="A864" s="3"/>
      <c r="B864" s="3"/>
      <c r="C864" s="3"/>
      <c r="D864" s="3"/>
      <c r="E864" s="3"/>
      <c r="F864" s="3"/>
      <c r="G864" s="3"/>
      <c r="H864" s="3"/>
      <c r="I864" s="3"/>
      <c r="J864" s="3"/>
      <c r="K864" s="3"/>
      <c r="L864" s="3"/>
      <c r="M864" s="3"/>
      <c r="N864" s="3"/>
      <c r="O864" s="3"/>
      <c r="P864" s="3"/>
      <c r="Q864" s="3"/>
      <c r="R864" s="3"/>
      <c r="S864" s="3"/>
      <c r="T864" s="3"/>
    </row>
    <row r="865" spans="1:20" ht="15.75" customHeight="1" x14ac:dyDescent="0.3">
      <c r="A865" s="3"/>
      <c r="B865" s="3"/>
      <c r="C865" s="3"/>
      <c r="D865" s="3"/>
      <c r="E865" s="3"/>
      <c r="F865" s="3"/>
      <c r="G865" s="3"/>
      <c r="H865" s="3"/>
      <c r="I865" s="3"/>
      <c r="J865" s="3"/>
      <c r="K865" s="3"/>
      <c r="L865" s="3"/>
      <c r="M865" s="3"/>
      <c r="N865" s="3"/>
      <c r="O865" s="3"/>
      <c r="P865" s="3"/>
      <c r="Q865" s="3"/>
      <c r="R865" s="3"/>
      <c r="S865" s="3"/>
      <c r="T865" s="3"/>
    </row>
    <row r="866" spans="1:20" ht="15.75" customHeight="1" x14ac:dyDescent="0.3">
      <c r="A866" s="3"/>
      <c r="B866" s="3"/>
      <c r="C866" s="3"/>
      <c r="D866" s="3"/>
      <c r="E866" s="3"/>
      <c r="F866" s="3"/>
      <c r="G866" s="3"/>
      <c r="H866" s="3"/>
      <c r="I866" s="3"/>
      <c r="J866" s="3"/>
      <c r="K866" s="3"/>
      <c r="L866" s="3"/>
      <c r="M866" s="3"/>
      <c r="N866" s="3"/>
      <c r="O866" s="3"/>
      <c r="P866" s="3"/>
      <c r="Q866" s="3"/>
      <c r="R866" s="3"/>
      <c r="S866" s="3"/>
      <c r="T866" s="3"/>
    </row>
    <row r="867" spans="1:20" ht="15.75" customHeight="1" x14ac:dyDescent="0.3">
      <c r="A867" s="3"/>
      <c r="B867" s="3"/>
      <c r="C867" s="3"/>
      <c r="D867" s="3"/>
      <c r="E867" s="3"/>
      <c r="F867" s="3"/>
      <c r="G867" s="3"/>
      <c r="H867" s="3"/>
      <c r="I867" s="3"/>
      <c r="J867" s="3"/>
      <c r="K867" s="3"/>
      <c r="L867" s="3"/>
      <c r="M867" s="3"/>
      <c r="N867" s="3"/>
      <c r="O867" s="3"/>
      <c r="P867" s="3"/>
      <c r="Q867" s="3"/>
      <c r="R867" s="3"/>
      <c r="S867" s="3"/>
      <c r="T867" s="3"/>
    </row>
    <row r="868" spans="1:20" ht="15.75" customHeight="1" x14ac:dyDescent="0.3">
      <c r="A868" s="3"/>
      <c r="B868" s="3"/>
      <c r="C868" s="3"/>
      <c r="D868" s="3"/>
      <c r="E868" s="3"/>
      <c r="F868" s="3"/>
      <c r="G868" s="3"/>
      <c r="H868" s="3"/>
      <c r="I868" s="3"/>
      <c r="J868" s="3"/>
      <c r="K868" s="3"/>
      <c r="L868" s="3"/>
      <c r="M868" s="3"/>
      <c r="N868" s="3"/>
      <c r="O868" s="3"/>
      <c r="P868" s="3"/>
      <c r="Q868" s="3"/>
      <c r="R868" s="3"/>
      <c r="S868" s="3"/>
      <c r="T868" s="3"/>
    </row>
    <row r="869" spans="1:20" ht="15.75" customHeight="1" x14ac:dyDescent="0.3">
      <c r="A869" s="3"/>
      <c r="B869" s="3"/>
      <c r="C869" s="3"/>
      <c r="D869" s="3"/>
      <c r="E869" s="3"/>
      <c r="F869" s="3"/>
      <c r="G869" s="3"/>
      <c r="H869" s="3"/>
      <c r="I869" s="3"/>
      <c r="J869" s="3"/>
      <c r="K869" s="3"/>
      <c r="L869" s="3"/>
      <c r="M869" s="3"/>
      <c r="N869" s="3"/>
      <c r="O869" s="3"/>
      <c r="P869" s="3"/>
      <c r="Q869" s="3"/>
      <c r="R869" s="3"/>
      <c r="S869" s="3"/>
      <c r="T869" s="3"/>
    </row>
    <row r="870" spans="1:20" ht="15.75" customHeight="1" x14ac:dyDescent="0.3">
      <c r="A870" s="3"/>
      <c r="B870" s="3"/>
      <c r="C870" s="3"/>
      <c r="D870" s="3"/>
      <c r="E870" s="3"/>
      <c r="F870" s="3"/>
      <c r="G870" s="3"/>
      <c r="H870" s="3"/>
      <c r="I870" s="3"/>
      <c r="J870" s="3"/>
      <c r="K870" s="3"/>
      <c r="L870" s="3"/>
      <c r="M870" s="3"/>
      <c r="N870" s="3"/>
      <c r="O870" s="3"/>
      <c r="P870" s="3"/>
      <c r="Q870" s="3"/>
      <c r="R870" s="3"/>
      <c r="S870" s="3"/>
      <c r="T870" s="3"/>
    </row>
    <row r="871" spans="1:20" ht="15.75" customHeight="1" x14ac:dyDescent="0.3">
      <c r="A871" s="3"/>
      <c r="B871" s="3"/>
      <c r="C871" s="3"/>
      <c r="D871" s="3"/>
      <c r="E871" s="3"/>
      <c r="F871" s="3"/>
      <c r="G871" s="3"/>
      <c r="H871" s="3"/>
      <c r="I871" s="3"/>
      <c r="J871" s="3"/>
      <c r="K871" s="3"/>
      <c r="L871" s="3"/>
      <c r="M871" s="3"/>
      <c r="N871" s="3"/>
      <c r="O871" s="3"/>
      <c r="P871" s="3"/>
      <c r="Q871" s="3"/>
      <c r="R871" s="3"/>
      <c r="S871" s="3"/>
      <c r="T871" s="3"/>
    </row>
    <row r="872" spans="1:20" ht="15.75" customHeight="1" x14ac:dyDescent="0.3">
      <c r="A872" s="3"/>
      <c r="B872" s="3"/>
      <c r="C872" s="3"/>
      <c r="D872" s="3"/>
      <c r="E872" s="3"/>
      <c r="F872" s="3"/>
      <c r="G872" s="3"/>
      <c r="H872" s="3"/>
      <c r="I872" s="3"/>
      <c r="J872" s="3"/>
      <c r="K872" s="3"/>
      <c r="L872" s="3"/>
      <c r="M872" s="3"/>
      <c r="N872" s="3"/>
      <c r="O872" s="3"/>
      <c r="P872" s="3"/>
      <c r="Q872" s="3"/>
      <c r="R872" s="3"/>
      <c r="S872" s="3"/>
      <c r="T872" s="3"/>
    </row>
    <row r="873" spans="1:20" ht="15.75" customHeight="1" x14ac:dyDescent="0.3">
      <c r="A873" s="3"/>
      <c r="B873" s="3"/>
      <c r="C873" s="3"/>
      <c r="D873" s="3"/>
      <c r="E873" s="3"/>
      <c r="F873" s="3"/>
      <c r="G873" s="3"/>
      <c r="H873" s="3"/>
      <c r="I873" s="3"/>
      <c r="J873" s="3"/>
      <c r="K873" s="3"/>
      <c r="L873" s="3"/>
      <c r="M873" s="3"/>
      <c r="N873" s="3"/>
      <c r="O873" s="3"/>
      <c r="P873" s="3"/>
      <c r="Q873" s="3"/>
      <c r="R873" s="3"/>
      <c r="S873" s="3"/>
      <c r="T873" s="3"/>
    </row>
    <row r="874" spans="1:20" ht="15.75" customHeight="1" x14ac:dyDescent="0.3">
      <c r="A874" s="3"/>
      <c r="B874" s="3"/>
      <c r="C874" s="3"/>
      <c r="D874" s="3"/>
      <c r="E874" s="3"/>
      <c r="F874" s="3"/>
      <c r="G874" s="3"/>
      <c r="H874" s="3"/>
      <c r="I874" s="3"/>
      <c r="J874" s="3"/>
      <c r="K874" s="3"/>
      <c r="L874" s="3"/>
      <c r="M874" s="3"/>
      <c r="N874" s="3"/>
      <c r="O874" s="3"/>
      <c r="P874" s="3"/>
      <c r="Q874" s="3"/>
      <c r="R874" s="3"/>
      <c r="S874" s="3"/>
      <c r="T874" s="3"/>
    </row>
    <row r="875" spans="1:20" ht="15.75" customHeight="1" x14ac:dyDescent="0.3">
      <c r="A875" s="3"/>
      <c r="B875" s="3"/>
      <c r="C875" s="3"/>
      <c r="D875" s="3"/>
      <c r="E875" s="3"/>
      <c r="F875" s="3"/>
      <c r="G875" s="3"/>
      <c r="H875" s="3"/>
      <c r="I875" s="3"/>
      <c r="J875" s="3"/>
      <c r="K875" s="3"/>
      <c r="L875" s="3"/>
      <c r="M875" s="3"/>
      <c r="N875" s="3"/>
      <c r="O875" s="3"/>
      <c r="P875" s="3"/>
      <c r="Q875" s="3"/>
      <c r="R875" s="3"/>
      <c r="S875" s="3"/>
      <c r="T875" s="3"/>
    </row>
    <row r="876" spans="1:20" ht="15.75" customHeight="1" x14ac:dyDescent="0.3">
      <c r="A876" s="3"/>
      <c r="B876" s="3"/>
      <c r="C876" s="3"/>
      <c r="D876" s="3"/>
      <c r="E876" s="3"/>
      <c r="F876" s="3"/>
      <c r="G876" s="3"/>
      <c r="H876" s="3"/>
      <c r="I876" s="3"/>
      <c r="J876" s="3"/>
      <c r="K876" s="3"/>
      <c r="L876" s="3"/>
      <c r="M876" s="3"/>
      <c r="N876" s="3"/>
      <c r="O876" s="3"/>
      <c r="P876" s="3"/>
      <c r="Q876" s="3"/>
      <c r="R876" s="3"/>
      <c r="S876" s="3"/>
      <c r="T876" s="3"/>
    </row>
    <row r="877" spans="1:20" ht="15.75" customHeight="1" x14ac:dyDescent="0.3">
      <c r="A877" s="3"/>
      <c r="B877" s="3"/>
      <c r="C877" s="3"/>
      <c r="D877" s="3"/>
      <c r="E877" s="3"/>
      <c r="F877" s="3"/>
      <c r="G877" s="3"/>
      <c r="H877" s="3"/>
      <c r="I877" s="3"/>
      <c r="J877" s="3"/>
      <c r="K877" s="3"/>
      <c r="L877" s="3"/>
      <c r="M877" s="3"/>
      <c r="N877" s="3"/>
      <c r="O877" s="3"/>
      <c r="P877" s="3"/>
      <c r="Q877" s="3"/>
      <c r="R877" s="3"/>
      <c r="S877" s="3"/>
      <c r="T877" s="3"/>
    </row>
    <row r="878" spans="1:20" ht="15.75" customHeight="1" x14ac:dyDescent="0.3">
      <c r="A878" s="3"/>
      <c r="B878" s="3"/>
      <c r="C878" s="3"/>
      <c r="D878" s="3"/>
      <c r="E878" s="3"/>
      <c r="F878" s="3"/>
      <c r="G878" s="3"/>
      <c r="H878" s="3"/>
      <c r="I878" s="3"/>
      <c r="J878" s="3"/>
      <c r="K878" s="3"/>
      <c r="L878" s="3"/>
      <c r="M878" s="3"/>
      <c r="N878" s="3"/>
      <c r="O878" s="3"/>
      <c r="P878" s="3"/>
      <c r="Q878" s="3"/>
      <c r="R878" s="3"/>
      <c r="S878" s="3"/>
      <c r="T878" s="3"/>
    </row>
    <row r="879" spans="1:20" ht="15.75" customHeight="1" x14ac:dyDescent="0.3">
      <c r="A879" s="3"/>
      <c r="B879" s="3"/>
      <c r="C879" s="3"/>
      <c r="D879" s="3"/>
      <c r="E879" s="3"/>
      <c r="F879" s="3"/>
      <c r="G879" s="3"/>
      <c r="H879" s="3"/>
      <c r="I879" s="3"/>
      <c r="J879" s="3"/>
      <c r="K879" s="3"/>
      <c r="L879" s="3"/>
      <c r="M879" s="3"/>
      <c r="N879" s="3"/>
      <c r="O879" s="3"/>
      <c r="P879" s="3"/>
      <c r="Q879" s="3"/>
      <c r="R879" s="3"/>
      <c r="S879" s="3"/>
      <c r="T879" s="3"/>
    </row>
    <row r="880" spans="1:20" ht="15.75" customHeight="1" x14ac:dyDescent="0.3">
      <c r="A880" s="3"/>
      <c r="B880" s="3"/>
      <c r="C880" s="3"/>
      <c r="D880" s="3"/>
      <c r="E880" s="3"/>
      <c r="F880" s="3"/>
      <c r="G880" s="3"/>
      <c r="H880" s="3"/>
      <c r="I880" s="3"/>
      <c r="J880" s="3"/>
      <c r="K880" s="3"/>
      <c r="L880" s="3"/>
      <c r="M880" s="3"/>
      <c r="N880" s="3"/>
      <c r="O880" s="3"/>
      <c r="P880" s="3"/>
      <c r="Q880" s="3"/>
      <c r="R880" s="3"/>
      <c r="S880" s="3"/>
      <c r="T880" s="3"/>
    </row>
    <row r="881" spans="1:20" ht="15.75" customHeight="1" x14ac:dyDescent="0.3">
      <c r="A881" s="3"/>
      <c r="B881" s="3"/>
      <c r="C881" s="3"/>
      <c r="D881" s="3"/>
      <c r="E881" s="3"/>
      <c r="F881" s="3"/>
      <c r="G881" s="3"/>
      <c r="H881" s="3"/>
      <c r="I881" s="3"/>
      <c r="J881" s="3"/>
      <c r="K881" s="3"/>
      <c r="L881" s="3"/>
      <c r="M881" s="3"/>
      <c r="N881" s="3"/>
      <c r="O881" s="3"/>
      <c r="P881" s="3"/>
      <c r="Q881" s="3"/>
      <c r="R881" s="3"/>
      <c r="S881" s="3"/>
      <c r="T881" s="3"/>
    </row>
    <row r="882" spans="1:20" ht="15.75" customHeight="1" x14ac:dyDescent="0.3">
      <c r="A882" s="3"/>
      <c r="B882" s="3"/>
      <c r="C882" s="3"/>
      <c r="D882" s="3"/>
      <c r="E882" s="3"/>
      <c r="F882" s="3"/>
      <c r="G882" s="3"/>
      <c r="H882" s="3"/>
      <c r="I882" s="3"/>
      <c r="J882" s="3"/>
      <c r="K882" s="3"/>
      <c r="L882" s="3"/>
      <c r="M882" s="3"/>
      <c r="N882" s="3"/>
      <c r="O882" s="3"/>
      <c r="P882" s="3"/>
      <c r="Q882" s="3"/>
      <c r="R882" s="3"/>
      <c r="S882" s="3"/>
      <c r="T882" s="3"/>
    </row>
    <row r="883" spans="1:20" ht="15.75" customHeight="1" x14ac:dyDescent="0.3">
      <c r="A883" s="3"/>
      <c r="B883" s="3"/>
      <c r="C883" s="3"/>
      <c r="D883" s="3"/>
      <c r="E883" s="3"/>
      <c r="F883" s="3"/>
      <c r="G883" s="3"/>
      <c r="H883" s="3"/>
      <c r="I883" s="3"/>
      <c r="J883" s="3"/>
      <c r="K883" s="3"/>
      <c r="L883" s="3"/>
      <c r="M883" s="3"/>
      <c r="N883" s="3"/>
      <c r="O883" s="3"/>
      <c r="P883" s="3"/>
      <c r="Q883" s="3"/>
      <c r="R883" s="3"/>
      <c r="S883" s="3"/>
      <c r="T883" s="3"/>
    </row>
    <row r="884" spans="1:20" ht="15.75" customHeight="1" x14ac:dyDescent="0.3">
      <c r="A884" s="3"/>
      <c r="B884" s="3"/>
      <c r="C884" s="3"/>
      <c r="D884" s="3"/>
      <c r="E884" s="3"/>
      <c r="F884" s="3"/>
      <c r="G884" s="3"/>
      <c r="H884" s="3"/>
      <c r="I884" s="3"/>
      <c r="J884" s="3"/>
      <c r="K884" s="3"/>
      <c r="L884" s="3"/>
      <c r="M884" s="3"/>
      <c r="N884" s="3"/>
      <c r="O884" s="3"/>
      <c r="P884" s="3"/>
      <c r="Q884" s="3"/>
      <c r="R884" s="3"/>
      <c r="S884" s="3"/>
      <c r="T884" s="3"/>
    </row>
    <row r="885" spans="1:20" ht="15.75" customHeight="1" x14ac:dyDescent="0.3">
      <c r="A885" s="3"/>
      <c r="B885" s="3"/>
      <c r="C885" s="3"/>
      <c r="D885" s="3"/>
      <c r="E885" s="3"/>
      <c r="F885" s="3"/>
      <c r="G885" s="3"/>
      <c r="H885" s="3"/>
      <c r="I885" s="3"/>
      <c r="J885" s="3"/>
      <c r="K885" s="3"/>
      <c r="L885" s="3"/>
      <c r="M885" s="3"/>
      <c r="N885" s="3"/>
      <c r="O885" s="3"/>
      <c r="P885" s="3"/>
      <c r="Q885" s="3"/>
      <c r="R885" s="3"/>
      <c r="S885" s="3"/>
      <c r="T885" s="3"/>
    </row>
    <row r="886" spans="1:20" ht="15.75" customHeight="1" x14ac:dyDescent="0.3">
      <c r="A886" s="3"/>
      <c r="B886" s="3"/>
      <c r="C886" s="3"/>
      <c r="D886" s="3"/>
      <c r="E886" s="3"/>
      <c r="F886" s="3"/>
      <c r="G886" s="3"/>
      <c r="H886" s="3"/>
      <c r="I886" s="3"/>
      <c r="J886" s="3"/>
      <c r="K886" s="3"/>
      <c r="L886" s="3"/>
      <c r="M886" s="3"/>
      <c r="N886" s="3"/>
      <c r="O886" s="3"/>
      <c r="P886" s="3"/>
      <c r="Q886" s="3"/>
      <c r="R886" s="3"/>
      <c r="S886" s="3"/>
      <c r="T886" s="3"/>
    </row>
    <row r="887" spans="1:20" ht="15.75" customHeight="1" x14ac:dyDescent="0.3">
      <c r="A887" s="3"/>
      <c r="B887" s="3"/>
      <c r="C887" s="3"/>
      <c r="D887" s="3"/>
      <c r="E887" s="3"/>
      <c r="F887" s="3"/>
      <c r="G887" s="3"/>
      <c r="H887" s="3"/>
      <c r="I887" s="3"/>
      <c r="J887" s="3"/>
      <c r="K887" s="3"/>
      <c r="L887" s="3"/>
      <c r="M887" s="3"/>
      <c r="N887" s="3"/>
      <c r="O887" s="3"/>
      <c r="P887" s="3"/>
      <c r="Q887" s="3"/>
      <c r="R887" s="3"/>
      <c r="S887" s="3"/>
      <c r="T887" s="3"/>
    </row>
    <row r="888" spans="1:20" ht="15.75" customHeight="1" x14ac:dyDescent="0.3">
      <c r="A888" s="3"/>
      <c r="B888" s="3"/>
      <c r="C888" s="3"/>
      <c r="D888" s="3"/>
      <c r="E888" s="3"/>
      <c r="F888" s="3"/>
      <c r="G888" s="3"/>
      <c r="H888" s="3"/>
      <c r="I888" s="3"/>
      <c r="J888" s="3"/>
      <c r="K888" s="3"/>
      <c r="L888" s="3"/>
      <c r="M888" s="3"/>
      <c r="N888" s="3"/>
      <c r="O888" s="3"/>
      <c r="P888" s="3"/>
      <c r="Q888" s="3"/>
      <c r="R888" s="3"/>
      <c r="S888" s="3"/>
      <c r="T888" s="3"/>
    </row>
    <row r="889" spans="1:20" ht="15.75" customHeight="1" x14ac:dyDescent="0.3">
      <c r="A889" s="3"/>
      <c r="B889" s="3"/>
      <c r="C889" s="3"/>
      <c r="D889" s="3"/>
      <c r="E889" s="3"/>
      <c r="F889" s="3"/>
      <c r="G889" s="3"/>
      <c r="H889" s="3"/>
      <c r="I889" s="3"/>
      <c r="J889" s="3"/>
      <c r="K889" s="3"/>
      <c r="L889" s="3"/>
      <c r="M889" s="3"/>
      <c r="N889" s="3"/>
      <c r="O889" s="3"/>
      <c r="P889" s="3"/>
      <c r="Q889" s="3"/>
      <c r="R889" s="3"/>
      <c r="S889" s="3"/>
      <c r="T889" s="3"/>
    </row>
    <row r="890" spans="1:20" ht="15.75" customHeight="1" x14ac:dyDescent="0.3">
      <c r="A890" s="3"/>
      <c r="B890" s="3"/>
      <c r="C890" s="3"/>
      <c r="D890" s="3"/>
      <c r="E890" s="3"/>
      <c r="F890" s="3"/>
      <c r="G890" s="3"/>
      <c r="H890" s="3"/>
      <c r="I890" s="3"/>
      <c r="J890" s="3"/>
      <c r="K890" s="3"/>
      <c r="L890" s="3"/>
      <c r="M890" s="3"/>
      <c r="N890" s="3"/>
      <c r="O890" s="3"/>
      <c r="P890" s="3"/>
      <c r="Q890" s="3"/>
      <c r="R890" s="3"/>
      <c r="S890" s="3"/>
      <c r="T890" s="3"/>
    </row>
    <row r="891" spans="1:20" ht="15.75" customHeight="1" x14ac:dyDescent="0.3">
      <c r="A891" s="3"/>
      <c r="B891" s="3"/>
      <c r="C891" s="3"/>
      <c r="D891" s="3"/>
      <c r="E891" s="3"/>
      <c r="F891" s="3"/>
      <c r="G891" s="3"/>
      <c r="H891" s="3"/>
      <c r="I891" s="3"/>
      <c r="J891" s="3"/>
      <c r="K891" s="3"/>
      <c r="L891" s="3"/>
      <c r="M891" s="3"/>
      <c r="N891" s="3"/>
      <c r="O891" s="3"/>
      <c r="P891" s="3"/>
      <c r="Q891" s="3"/>
      <c r="R891" s="3"/>
      <c r="S891" s="3"/>
      <c r="T891" s="3"/>
    </row>
    <row r="892" spans="1:20" ht="15.75" customHeight="1" x14ac:dyDescent="0.3">
      <c r="A892" s="3"/>
      <c r="B892" s="3"/>
      <c r="C892" s="3"/>
      <c r="D892" s="3"/>
      <c r="E892" s="3"/>
      <c r="F892" s="3"/>
      <c r="G892" s="3"/>
      <c r="H892" s="3"/>
      <c r="I892" s="3"/>
      <c r="J892" s="3"/>
      <c r="K892" s="3"/>
      <c r="L892" s="3"/>
      <c r="M892" s="3"/>
      <c r="N892" s="3"/>
      <c r="O892" s="3"/>
      <c r="P892" s="3"/>
      <c r="Q892" s="3"/>
      <c r="R892" s="3"/>
      <c r="S892" s="3"/>
      <c r="T892" s="3"/>
    </row>
    <row r="893" spans="1:20" ht="15.75" customHeight="1" x14ac:dyDescent="0.3">
      <c r="A893" s="3"/>
      <c r="B893" s="3"/>
      <c r="C893" s="3"/>
      <c r="D893" s="3"/>
      <c r="E893" s="3"/>
      <c r="F893" s="3"/>
      <c r="G893" s="3"/>
      <c r="H893" s="3"/>
      <c r="I893" s="3"/>
      <c r="J893" s="3"/>
      <c r="K893" s="3"/>
      <c r="L893" s="3"/>
      <c r="M893" s="3"/>
      <c r="N893" s="3"/>
      <c r="O893" s="3"/>
      <c r="P893" s="3"/>
      <c r="Q893" s="3"/>
      <c r="R893" s="3"/>
      <c r="S893" s="3"/>
      <c r="T893" s="3"/>
    </row>
    <row r="894" spans="1:20" ht="15.75" customHeight="1" x14ac:dyDescent="0.3">
      <c r="A894" s="3"/>
      <c r="B894" s="3"/>
      <c r="C894" s="3"/>
      <c r="D894" s="3"/>
      <c r="E894" s="3"/>
      <c r="F894" s="3"/>
      <c r="G894" s="3"/>
      <c r="H894" s="3"/>
      <c r="I894" s="3"/>
      <c r="J894" s="3"/>
      <c r="K894" s="3"/>
      <c r="L894" s="3"/>
      <c r="M894" s="3"/>
      <c r="N894" s="3"/>
      <c r="O894" s="3"/>
      <c r="P894" s="3"/>
      <c r="Q894" s="3"/>
      <c r="R894" s="3"/>
      <c r="S894" s="3"/>
      <c r="T894" s="3"/>
    </row>
    <row r="895" spans="1:20" ht="15.75" customHeight="1" x14ac:dyDescent="0.3">
      <c r="A895" s="3"/>
      <c r="B895" s="3"/>
      <c r="C895" s="3"/>
      <c r="D895" s="3"/>
      <c r="E895" s="3"/>
      <c r="F895" s="3"/>
      <c r="G895" s="3"/>
      <c r="H895" s="3"/>
      <c r="I895" s="3"/>
      <c r="J895" s="3"/>
      <c r="K895" s="3"/>
      <c r="L895" s="3"/>
      <c r="M895" s="3"/>
      <c r="N895" s="3"/>
      <c r="O895" s="3"/>
      <c r="P895" s="3"/>
      <c r="Q895" s="3"/>
      <c r="R895" s="3"/>
      <c r="S895" s="3"/>
      <c r="T895" s="3"/>
    </row>
    <row r="896" spans="1:20" ht="15.75" customHeight="1" x14ac:dyDescent="0.3">
      <c r="A896" s="3"/>
      <c r="B896" s="3"/>
      <c r="C896" s="3"/>
      <c r="D896" s="3"/>
      <c r="E896" s="3"/>
      <c r="F896" s="3"/>
      <c r="G896" s="3"/>
      <c r="H896" s="3"/>
      <c r="I896" s="3"/>
      <c r="J896" s="3"/>
      <c r="K896" s="3"/>
      <c r="L896" s="3"/>
      <c r="M896" s="3"/>
      <c r="N896" s="3"/>
      <c r="O896" s="3"/>
      <c r="P896" s="3"/>
      <c r="Q896" s="3"/>
      <c r="R896" s="3"/>
      <c r="S896" s="3"/>
      <c r="T896" s="3"/>
    </row>
    <row r="897" spans="1:20" ht="15.75" customHeight="1" x14ac:dyDescent="0.3">
      <c r="A897" s="3"/>
      <c r="B897" s="3"/>
      <c r="C897" s="3"/>
      <c r="D897" s="3"/>
      <c r="E897" s="3"/>
      <c r="F897" s="3"/>
      <c r="G897" s="3"/>
      <c r="H897" s="3"/>
      <c r="I897" s="3"/>
      <c r="J897" s="3"/>
      <c r="K897" s="3"/>
      <c r="L897" s="3"/>
      <c r="M897" s="3"/>
      <c r="N897" s="3"/>
      <c r="O897" s="3"/>
      <c r="P897" s="3"/>
      <c r="Q897" s="3"/>
      <c r="R897" s="3"/>
      <c r="S897" s="3"/>
      <c r="T897" s="3"/>
    </row>
    <row r="898" spans="1:20" ht="15.75" customHeight="1" x14ac:dyDescent="0.3">
      <c r="A898" s="3"/>
      <c r="B898" s="3"/>
      <c r="C898" s="3"/>
      <c r="D898" s="3"/>
      <c r="E898" s="3"/>
      <c r="F898" s="3"/>
      <c r="G898" s="3"/>
      <c r="H898" s="3"/>
      <c r="I898" s="3"/>
      <c r="J898" s="3"/>
      <c r="K898" s="3"/>
      <c r="L898" s="3"/>
      <c r="M898" s="3"/>
      <c r="N898" s="3"/>
      <c r="O898" s="3"/>
      <c r="P898" s="3"/>
      <c r="Q898" s="3"/>
      <c r="R898" s="3"/>
      <c r="S898" s="3"/>
      <c r="T898" s="3"/>
    </row>
    <row r="899" spans="1:20" ht="15.75" customHeight="1" x14ac:dyDescent="0.3">
      <c r="A899" s="3"/>
      <c r="B899" s="3"/>
      <c r="C899" s="3"/>
      <c r="D899" s="3"/>
      <c r="E899" s="3"/>
      <c r="F899" s="3"/>
      <c r="G899" s="3"/>
      <c r="H899" s="3"/>
      <c r="I899" s="3"/>
      <c r="J899" s="3"/>
      <c r="K899" s="3"/>
      <c r="L899" s="3"/>
      <c r="M899" s="3"/>
      <c r="N899" s="3"/>
      <c r="O899" s="3"/>
      <c r="P899" s="3"/>
      <c r="Q899" s="3"/>
      <c r="R899" s="3"/>
      <c r="S899" s="3"/>
      <c r="T899" s="3"/>
    </row>
    <row r="900" spans="1:20" ht="15.75" customHeight="1" x14ac:dyDescent="0.3">
      <c r="A900" s="3"/>
      <c r="B900" s="3"/>
      <c r="C900" s="3"/>
      <c r="D900" s="3"/>
      <c r="E900" s="3"/>
      <c r="F900" s="3"/>
      <c r="G900" s="3"/>
      <c r="H900" s="3"/>
      <c r="I900" s="3"/>
      <c r="J900" s="3"/>
      <c r="K900" s="3"/>
      <c r="L900" s="3"/>
      <c r="M900" s="3"/>
      <c r="N900" s="3"/>
      <c r="O900" s="3"/>
      <c r="P900" s="3"/>
      <c r="Q900" s="3"/>
      <c r="R900" s="3"/>
      <c r="S900" s="3"/>
      <c r="T900" s="3"/>
    </row>
    <row r="901" spans="1:20" ht="15.75" customHeight="1" x14ac:dyDescent="0.3">
      <c r="A901" s="3"/>
      <c r="B901" s="3"/>
      <c r="C901" s="3"/>
      <c r="D901" s="3"/>
      <c r="E901" s="3"/>
      <c r="F901" s="3"/>
      <c r="G901" s="3"/>
      <c r="H901" s="3"/>
      <c r="I901" s="3"/>
      <c r="J901" s="3"/>
      <c r="K901" s="3"/>
      <c r="L901" s="3"/>
      <c r="M901" s="3"/>
      <c r="N901" s="3"/>
      <c r="O901" s="3"/>
      <c r="P901" s="3"/>
      <c r="Q901" s="3"/>
      <c r="R901" s="3"/>
      <c r="S901" s="3"/>
      <c r="T901" s="3"/>
    </row>
    <row r="902" spans="1:20" ht="15.75" customHeight="1" x14ac:dyDescent="0.3">
      <c r="A902" s="3"/>
      <c r="B902" s="3"/>
      <c r="C902" s="3"/>
      <c r="D902" s="3"/>
      <c r="E902" s="3"/>
      <c r="F902" s="3"/>
      <c r="G902" s="3"/>
      <c r="H902" s="3"/>
      <c r="I902" s="3"/>
      <c r="J902" s="3"/>
      <c r="K902" s="3"/>
      <c r="L902" s="3"/>
      <c r="M902" s="3"/>
      <c r="N902" s="3"/>
      <c r="O902" s="3"/>
      <c r="P902" s="3"/>
      <c r="Q902" s="3"/>
      <c r="R902" s="3"/>
      <c r="S902" s="3"/>
      <c r="T902" s="3"/>
    </row>
    <row r="903" spans="1:20" ht="15.75" customHeight="1" x14ac:dyDescent="0.3">
      <c r="A903" s="3"/>
      <c r="B903" s="3"/>
      <c r="C903" s="3"/>
      <c r="D903" s="3"/>
      <c r="E903" s="3"/>
      <c r="F903" s="3"/>
      <c r="G903" s="3"/>
      <c r="H903" s="3"/>
      <c r="I903" s="3"/>
      <c r="J903" s="3"/>
      <c r="K903" s="3"/>
      <c r="L903" s="3"/>
      <c r="M903" s="3"/>
      <c r="N903" s="3"/>
      <c r="O903" s="3"/>
      <c r="P903" s="3"/>
      <c r="Q903" s="3"/>
      <c r="R903" s="3"/>
      <c r="S903" s="3"/>
      <c r="T903" s="3"/>
    </row>
    <row r="904" spans="1:20" ht="15.75" customHeight="1" x14ac:dyDescent="0.3">
      <c r="A904" s="3"/>
      <c r="B904" s="3"/>
      <c r="C904" s="3"/>
      <c r="D904" s="3"/>
      <c r="E904" s="3"/>
      <c r="F904" s="3"/>
      <c r="G904" s="3"/>
      <c r="H904" s="3"/>
      <c r="I904" s="3"/>
      <c r="J904" s="3"/>
      <c r="K904" s="3"/>
      <c r="L904" s="3"/>
      <c r="M904" s="3"/>
      <c r="N904" s="3"/>
      <c r="O904" s="3"/>
      <c r="P904" s="3"/>
      <c r="Q904" s="3"/>
      <c r="R904" s="3"/>
      <c r="S904" s="3"/>
      <c r="T904" s="3"/>
    </row>
    <row r="905" spans="1:20" ht="15.75" customHeight="1" x14ac:dyDescent="0.3">
      <c r="A905" s="3"/>
      <c r="B905" s="3"/>
      <c r="C905" s="3"/>
      <c r="D905" s="3"/>
      <c r="E905" s="3"/>
      <c r="F905" s="3"/>
      <c r="G905" s="3"/>
      <c r="H905" s="3"/>
      <c r="I905" s="3"/>
      <c r="J905" s="3"/>
      <c r="K905" s="3"/>
      <c r="L905" s="3"/>
      <c r="M905" s="3"/>
      <c r="N905" s="3"/>
      <c r="O905" s="3"/>
      <c r="P905" s="3"/>
      <c r="Q905" s="3"/>
      <c r="R905" s="3"/>
      <c r="S905" s="3"/>
      <c r="T905" s="3"/>
    </row>
    <row r="906" spans="1:20" ht="15.75" customHeight="1" x14ac:dyDescent="0.3">
      <c r="A906" s="3"/>
      <c r="B906" s="3"/>
      <c r="C906" s="3"/>
      <c r="D906" s="3"/>
      <c r="E906" s="3"/>
      <c r="F906" s="3"/>
      <c r="G906" s="3"/>
      <c r="H906" s="3"/>
      <c r="I906" s="3"/>
      <c r="J906" s="3"/>
      <c r="K906" s="3"/>
      <c r="L906" s="3"/>
      <c r="M906" s="3"/>
      <c r="N906" s="3"/>
      <c r="O906" s="3"/>
      <c r="P906" s="3"/>
      <c r="Q906" s="3"/>
      <c r="R906" s="3"/>
      <c r="S906" s="3"/>
      <c r="T906" s="3"/>
    </row>
    <row r="907" spans="1:20" ht="15.75" customHeight="1" x14ac:dyDescent="0.3">
      <c r="A907" s="3"/>
      <c r="B907" s="3"/>
      <c r="C907" s="3"/>
      <c r="D907" s="3"/>
      <c r="E907" s="3"/>
      <c r="F907" s="3"/>
      <c r="G907" s="3"/>
      <c r="H907" s="3"/>
      <c r="I907" s="3"/>
      <c r="J907" s="3"/>
      <c r="K907" s="3"/>
      <c r="L907" s="3"/>
      <c r="M907" s="3"/>
      <c r="N907" s="3"/>
      <c r="O907" s="3"/>
      <c r="P907" s="3"/>
      <c r="Q907" s="3"/>
      <c r="R907" s="3"/>
      <c r="S907" s="3"/>
      <c r="T907" s="3"/>
    </row>
    <row r="908" spans="1:20" ht="15.75" customHeight="1" x14ac:dyDescent="0.3">
      <c r="A908" s="3"/>
      <c r="B908" s="3"/>
      <c r="C908" s="3"/>
      <c r="D908" s="3"/>
      <c r="E908" s="3"/>
      <c r="F908" s="3"/>
      <c r="G908" s="3"/>
      <c r="H908" s="3"/>
      <c r="I908" s="3"/>
      <c r="J908" s="3"/>
      <c r="K908" s="3"/>
      <c r="L908" s="3"/>
      <c r="M908" s="3"/>
      <c r="N908" s="3"/>
      <c r="O908" s="3"/>
      <c r="P908" s="3"/>
      <c r="Q908" s="3"/>
      <c r="R908" s="3"/>
      <c r="S908" s="3"/>
      <c r="T908" s="3"/>
    </row>
    <row r="909" spans="1:20" ht="15.75" customHeight="1" x14ac:dyDescent="0.3">
      <c r="A909" s="3"/>
      <c r="B909" s="3"/>
      <c r="C909" s="3"/>
      <c r="D909" s="3"/>
      <c r="E909" s="3"/>
      <c r="F909" s="3"/>
      <c r="G909" s="3"/>
      <c r="H909" s="3"/>
      <c r="I909" s="3"/>
      <c r="J909" s="3"/>
      <c r="K909" s="3"/>
      <c r="L909" s="3"/>
      <c r="M909" s="3"/>
      <c r="N909" s="3"/>
      <c r="O909" s="3"/>
      <c r="P909" s="3"/>
      <c r="Q909" s="3"/>
      <c r="R909" s="3"/>
      <c r="S909" s="3"/>
      <c r="T909" s="3"/>
    </row>
    <row r="910" spans="1:20" ht="15.75" customHeight="1" x14ac:dyDescent="0.3">
      <c r="A910" s="3"/>
      <c r="B910" s="3"/>
      <c r="C910" s="3"/>
      <c r="D910" s="3"/>
      <c r="E910" s="3"/>
      <c r="F910" s="3"/>
      <c r="G910" s="3"/>
      <c r="H910" s="3"/>
      <c r="I910" s="3"/>
      <c r="J910" s="3"/>
      <c r="K910" s="3"/>
      <c r="L910" s="3"/>
      <c r="M910" s="3"/>
      <c r="N910" s="3"/>
      <c r="O910" s="3"/>
      <c r="P910" s="3"/>
      <c r="Q910" s="3"/>
      <c r="R910" s="3"/>
      <c r="S910" s="3"/>
      <c r="T910" s="3"/>
    </row>
    <row r="911" spans="1:20" ht="15.75" customHeight="1" x14ac:dyDescent="0.3">
      <c r="A911" s="3"/>
      <c r="B911" s="3"/>
      <c r="C911" s="3"/>
      <c r="D911" s="3"/>
      <c r="E911" s="3"/>
      <c r="F911" s="3"/>
      <c r="G911" s="3"/>
      <c r="H911" s="3"/>
      <c r="I911" s="3"/>
      <c r="J911" s="3"/>
      <c r="K911" s="3"/>
      <c r="L911" s="3"/>
      <c r="M911" s="3"/>
      <c r="N911" s="3"/>
      <c r="O911" s="3"/>
      <c r="P911" s="3"/>
      <c r="Q911" s="3"/>
      <c r="R911" s="3"/>
      <c r="S911" s="3"/>
      <c r="T911" s="3"/>
    </row>
    <row r="912" spans="1:20" ht="15.75" customHeight="1" x14ac:dyDescent="0.3">
      <c r="A912" s="3"/>
      <c r="B912" s="3"/>
      <c r="C912" s="3"/>
      <c r="D912" s="3"/>
      <c r="E912" s="3"/>
      <c r="F912" s="3"/>
      <c r="G912" s="3"/>
      <c r="H912" s="3"/>
      <c r="I912" s="3"/>
      <c r="J912" s="3"/>
      <c r="K912" s="3"/>
      <c r="L912" s="3"/>
      <c r="M912" s="3"/>
      <c r="N912" s="3"/>
      <c r="O912" s="3"/>
      <c r="P912" s="3"/>
      <c r="Q912" s="3"/>
      <c r="R912" s="3"/>
      <c r="S912" s="3"/>
      <c r="T912" s="3"/>
    </row>
    <row r="913" spans="1:20" ht="15.75" customHeight="1" x14ac:dyDescent="0.3">
      <c r="A913" s="3"/>
      <c r="B913" s="3"/>
      <c r="C913" s="3"/>
      <c r="D913" s="3"/>
      <c r="E913" s="3"/>
      <c r="F913" s="3"/>
      <c r="G913" s="3"/>
      <c r="H913" s="3"/>
      <c r="I913" s="3"/>
      <c r="J913" s="3"/>
      <c r="K913" s="3"/>
      <c r="L913" s="3"/>
      <c r="M913" s="3"/>
      <c r="N913" s="3"/>
      <c r="O913" s="3"/>
      <c r="P913" s="3"/>
      <c r="Q913" s="3"/>
      <c r="R913" s="3"/>
      <c r="S913" s="3"/>
      <c r="T913" s="3"/>
    </row>
    <row r="914" spans="1:20" ht="15.75" customHeight="1" x14ac:dyDescent="0.3">
      <c r="A914" s="3"/>
      <c r="B914" s="3"/>
      <c r="C914" s="3"/>
      <c r="D914" s="3"/>
      <c r="E914" s="3"/>
      <c r="F914" s="3"/>
      <c r="G914" s="3"/>
      <c r="H914" s="3"/>
      <c r="I914" s="3"/>
      <c r="J914" s="3"/>
      <c r="K914" s="3"/>
      <c r="L914" s="3"/>
      <c r="M914" s="3"/>
      <c r="N914" s="3"/>
      <c r="O914" s="3"/>
      <c r="P914" s="3"/>
      <c r="Q914" s="3"/>
      <c r="R914" s="3"/>
      <c r="S914" s="3"/>
      <c r="T914" s="3"/>
    </row>
    <row r="915" spans="1:20" ht="15.75" customHeight="1" x14ac:dyDescent="0.3">
      <c r="A915" s="3"/>
      <c r="B915" s="3"/>
      <c r="C915" s="3"/>
      <c r="D915" s="3"/>
      <c r="E915" s="3"/>
      <c r="F915" s="3"/>
      <c r="G915" s="3"/>
      <c r="H915" s="3"/>
      <c r="I915" s="3"/>
      <c r="J915" s="3"/>
      <c r="K915" s="3"/>
      <c r="L915" s="3"/>
      <c r="M915" s="3"/>
      <c r="N915" s="3"/>
      <c r="O915" s="3"/>
      <c r="P915" s="3"/>
      <c r="Q915" s="3"/>
      <c r="R915" s="3"/>
      <c r="S915" s="3"/>
      <c r="T915" s="3"/>
    </row>
  </sheetData>
  <autoFilter ref="A7:T7" xr:uid="{D1834EA5-A461-4692-A150-005EB9670144}"/>
  <mergeCells count="4">
    <mergeCell ref="A1:T1"/>
    <mergeCell ref="A2:T2"/>
    <mergeCell ref="A3:T3"/>
    <mergeCell ref="A5:T5"/>
  </mergeCells>
  <pageMargins left="0.23622047244094491" right="0.23622047244094491" top="0.74803149606299213" bottom="0.74803149606299213" header="0.31496062992125984" footer="0.31496062992125984"/>
  <pageSetup paperSize="5" scale="35" fitToHeight="0"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90B64-B2E4-438A-A32D-591B88BBB734}">
  <sheetPr>
    <tabColor rgb="FF92D050"/>
    <pageSetUpPr fitToPage="1"/>
  </sheetPr>
  <dimension ref="A1:T14"/>
  <sheetViews>
    <sheetView zoomScale="70" zoomScaleNormal="70" workbookViewId="0">
      <selection activeCell="E8" sqref="A7:T12"/>
    </sheetView>
  </sheetViews>
  <sheetFormatPr baseColWidth="10" defaultColWidth="14.44140625" defaultRowHeight="14.4" x14ac:dyDescent="0.3"/>
  <cols>
    <col min="1" max="1" width="26.44140625" style="1" customWidth="1"/>
    <col min="2" max="2" width="26" style="1" customWidth="1"/>
    <col min="3" max="3" width="10.21875" style="1" customWidth="1"/>
    <col min="4" max="4" width="12.77734375" style="1" customWidth="1"/>
    <col min="5" max="5" width="11.6640625" style="1" customWidth="1"/>
    <col min="6" max="6" width="16.77734375" style="1" customWidth="1"/>
    <col min="7" max="8" width="21.77734375" style="1" customWidth="1"/>
    <col min="9" max="9" width="49.44140625" style="1" customWidth="1"/>
    <col min="10" max="10" width="21.77734375" style="1" customWidth="1"/>
    <col min="11" max="11" width="19.77734375" style="1" customWidth="1"/>
    <col min="12" max="13" width="21.21875" style="1" customWidth="1"/>
    <col min="14" max="15" width="15.44140625" style="1" customWidth="1"/>
    <col min="16" max="16" width="41" style="1" customWidth="1"/>
    <col min="17" max="17" width="9.21875" style="1" customWidth="1"/>
    <col min="18" max="18" width="31.5546875" style="1" customWidth="1"/>
    <col min="19" max="19" width="44.21875" style="1" customWidth="1"/>
    <col min="20" max="20" width="30.21875" style="1" customWidth="1"/>
    <col min="21" max="16384" width="14.44140625" style="1"/>
  </cols>
  <sheetData>
    <row r="1" spans="1:20" ht="25.95" customHeight="1" x14ac:dyDescent="0.3">
      <c r="A1" s="47" t="s">
        <v>19</v>
      </c>
      <c r="B1" s="47"/>
      <c r="C1" s="47"/>
      <c r="D1" s="47"/>
      <c r="E1" s="47"/>
      <c r="F1" s="47"/>
      <c r="G1" s="47"/>
      <c r="H1" s="47"/>
      <c r="I1" s="47"/>
      <c r="J1" s="47"/>
      <c r="K1" s="47"/>
      <c r="L1" s="47"/>
      <c r="M1" s="47"/>
      <c r="N1" s="47"/>
      <c r="O1" s="47"/>
      <c r="P1" s="47"/>
      <c r="Q1" s="47"/>
      <c r="R1" s="47"/>
      <c r="S1" s="47"/>
      <c r="T1" s="47"/>
    </row>
    <row r="2" spans="1:20" ht="23.55" customHeight="1" x14ac:dyDescent="0.3">
      <c r="A2" s="48" t="s">
        <v>20</v>
      </c>
      <c r="B2" s="48"/>
      <c r="C2" s="48"/>
      <c r="D2" s="48"/>
      <c r="E2" s="48"/>
      <c r="F2" s="48"/>
      <c r="G2" s="48"/>
      <c r="H2" s="48"/>
      <c r="I2" s="48"/>
      <c r="J2" s="48"/>
      <c r="K2" s="48"/>
      <c r="L2" s="48"/>
      <c r="M2" s="48"/>
      <c r="N2" s="48"/>
      <c r="O2" s="48"/>
      <c r="P2" s="48"/>
      <c r="Q2" s="48"/>
      <c r="R2" s="48"/>
      <c r="S2" s="48"/>
      <c r="T2" s="48"/>
    </row>
    <row r="3" spans="1:20" ht="21" customHeight="1" x14ac:dyDescent="0.3">
      <c r="A3" s="49" t="s">
        <v>21</v>
      </c>
      <c r="B3" s="49"/>
      <c r="C3" s="49"/>
      <c r="D3" s="49"/>
      <c r="E3" s="49"/>
      <c r="F3" s="49"/>
      <c r="G3" s="49"/>
      <c r="H3" s="49"/>
      <c r="I3" s="49"/>
      <c r="J3" s="49"/>
      <c r="K3" s="49"/>
      <c r="L3" s="49"/>
      <c r="M3" s="49"/>
      <c r="N3" s="49"/>
      <c r="O3" s="49"/>
      <c r="P3" s="49"/>
      <c r="Q3" s="49"/>
      <c r="R3" s="49"/>
      <c r="S3" s="49"/>
      <c r="T3" s="49"/>
    </row>
    <row r="4" spans="1:20" ht="15" thickBot="1" x14ac:dyDescent="0.35">
      <c r="A4" s="37"/>
      <c r="B4" s="37"/>
      <c r="C4" s="37"/>
      <c r="D4" s="37"/>
      <c r="E4" s="37"/>
      <c r="F4" s="37"/>
      <c r="G4" s="37"/>
      <c r="H4" s="37"/>
      <c r="I4" s="37"/>
      <c r="J4" s="37"/>
      <c r="K4" s="37"/>
      <c r="L4" s="37"/>
      <c r="M4" s="37"/>
      <c r="N4" s="37"/>
      <c r="O4" s="37"/>
      <c r="P4" s="37"/>
      <c r="Q4" s="37"/>
      <c r="R4" s="37"/>
      <c r="S4" s="37"/>
      <c r="T4" s="37"/>
    </row>
    <row r="5" spans="1:20" ht="19.5" customHeight="1" thickTop="1" thickBot="1" x14ac:dyDescent="0.35">
      <c r="A5" s="50" t="s">
        <v>763</v>
      </c>
      <c r="B5" s="51"/>
      <c r="C5" s="51"/>
      <c r="D5" s="51"/>
      <c r="E5" s="51"/>
      <c r="F5" s="51"/>
      <c r="G5" s="51"/>
      <c r="H5" s="51"/>
      <c r="I5" s="51"/>
      <c r="J5" s="51"/>
      <c r="K5" s="51"/>
      <c r="L5" s="51"/>
      <c r="M5" s="51"/>
      <c r="N5" s="51"/>
      <c r="O5" s="51"/>
      <c r="P5" s="51"/>
      <c r="Q5" s="51"/>
      <c r="R5" s="51"/>
      <c r="S5" s="51"/>
      <c r="T5" s="52"/>
    </row>
    <row r="6" spans="1:20" ht="15.6" thickTop="1" thickBot="1" x14ac:dyDescent="0.35"/>
    <row r="7" spans="1:20" s="2" customFormat="1" ht="54" thickTop="1" thickBot="1" x14ac:dyDescent="0.35">
      <c r="A7" s="4" t="s">
        <v>761</v>
      </c>
      <c r="B7" s="5" t="s">
        <v>1</v>
      </c>
      <c r="C7" s="4" t="s">
        <v>2</v>
      </c>
      <c r="D7" s="4" t="s">
        <v>3</v>
      </c>
      <c r="E7" s="5" t="s">
        <v>4</v>
      </c>
      <c r="F7" s="5" t="s">
        <v>5</v>
      </c>
      <c r="G7" s="5" t="s">
        <v>6</v>
      </c>
      <c r="H7" s="5" t="s">
        <v>7</v>
      </c>
      <c r="I7" s="5" t="s">
        <v>8</v>
      </c>
      <c r="J7" s="5" t="s">
        <v>9</v>
      </c>
      <c r="K7" s="5" t="s">
        <v>10</v>
      </c>
      <c r="L7" s="5" t="s">
        <v>11</v>
      </c>
      <c r="M7" s="5" t="s">
        <v>742</v>
      </c>
      <c r="N7" s="5" t="s">
        <v>12</v>
      </c>
      <c r="O7" s="4" t="s">
        <v>13</v>
      </c>
      <c r="P7" s="5" t="s">
        <v>14</v>
      </c>
      <c r="Q7" s="4" t="s">
        <v>17</v>
      </c>
      <c r="R7" s="5" t="s">
        <v>15</v>
      </c>
      <c r="S7" s="5" t="s">
        <v>16</v>
      </c>
      <c r="T7" s="4" t="s">
        <v>18</v>
      </c>
    </row>
    <row r="8" spans="1:20" ht="88.05" customHeight="1" thickTop="1" thickBot="1" x14ac:dyDescent="0.35">
      <c r="A8" s="45" t="s">
        <v>23</v>
      </c>
      <c r="B8" s="14" t="s">
        <v>28</v>
      </c>
      <c r="C8" s="45">
        <v>2018</v>
      </c>
      <c r="D8" s="45" t="s">
        <v>24</v>
      </c>
      <c r="E8" s="15" t="s">
        <v>235</v>
      </c>
      <c r="F8" s="45" t="s">
        <v>746</v>
      </c>
      <c r="G8" s="45" t="s">
        <v>236</v>
      </c>
      <c r="H8" s="39" t="s">
        <v>769</v>
      </c>
      <c r="I8" s="18" t="s">
        <v>434</v>
      </c>
      <c r="J8" s="16">
        <v>43112.652777777781</v>
      </c>
      <c r="K8" s="19">
        <v>43122</v>
      </c>
      <c r="L8" s="18" t="s">
        <v>433</v>
      </c>
      <c r="M8" s="8" t="s">
        <v>318</v>
      </c>
      <c r="N8" s="16">
        <v>43837</v>
      </c>
      <c r="O8" s="15" t="s">
        <v>229</v>
      </c>
      <c r="P8" s="45" t="s">
        <v>769</v>
      </c>
      <c r="Q8" s="45" t="s">
        <v>769</v>
      </c>
      <c r="R8" s="45" t="s">
        <v>769</v>
      </c>
      <c r="S8" s="18" t="s">
        <v>25</v>
      </c>
      <c r="T8" s="45" t="s">
        <v>769</v>
      </c>
    </row>
    <row r="9" spans="1:20" ht="102.45" customHeight="1" thickTop="1" thickBot="1" x14ac:dyDescent="0.35">
      <c r="A9" s="45" t="s">
        <v>23</v>
      </c>
      <c r="B9" s="17" t="s">
        <v>29</v>
      </c>
      <c r="C9" s="45">
        <v>2018</v>
      </c>
      <c r="D9" s="45" t="s">
        <v>24</v>
      </c>
      <c r="E9" s="45" t="s">
        <v>231</v>
      </c>
      <c r="F9" s="45" t="s">
        <v>745</v>
      </c>
      <c r="G9" s="45" t="s">
        <v>240</v>
      </c>
      <c r="H9" s="40" t="s">
        <v>769</v>
      </c>
      <c r="I9" s="18" t="s">
        <v>435</v>
      </c>
      <c r="J9" s="20">
        <v>43257</v>
      </c>
      <c r="K9" s="19">
        <v>43278</v>
      </c>
      <c r="L9" s="18" t="s">
        <v>433</v>
      </c>
      <c r="M9" s="8" t="s">
        <v>318</v>
      </c>
      <c r="N9" s="20">
        <v>43278</v>
      </c>
      <c r="O9" s="45" t="s">
        <v>241</v>
      </c>
      <c r="P9" s="45" t="s">
        <v>769</v>
      </c>
      <c r="Q9" s="45" t="s">
        <v>769</v>
      </c>
      <c r="R9" s="45" t="s">
        <v>769</v>
      </c>
      <c r="S9" s="18" t="s">
        <v>25</v>
      </c>
      <c r="T9" s="45" t="s">
        <v>769</v>
      </c>
    </row>
    <row r="10" spans="1:20" ht="88.05" customHeight="1" thickTop="1" thickBot="1" x14ac:dyDescent="0.35">
      <c r="A10" s="45" t="s">
        <v>23</v>
      </c>
      <c r="B10" s="45" t="s">
        <v>30</v>
      </c>
      <c r="C10" s="45">
        <v>2018</v>
      </c>
      <c r="D10" s="45" t="s">
        <v>24</v>
      </c>
      <c r="E10" s="15" t="s">
        <v>230</v>
      </c>
      <c r="F10" s="45" t="s">
        <v>745</v>
      </c>
      <c r="G10" s="45" t="s">
        <v>237</v>
      </c>
      <c r="H10" s="39" t="s">
        <v>769</v>
      </c>
      <c r="I10" s="18" t="s">
        <v>436</v>
      </c>
      <c r="J10" s="16">
        <v>43278.593055555553</v>
      </c>
      <c r="K10" s="19">
        <v>43294</v>
      </c>
      <c r="L10" s="18" t="s">
        <v>433</v>
      </c>
      <c r="M10" s="8" t="s">
        <v>318</v>
      </c>
      <c r="N10" s="16">
        <v>43837</v>
      </c>
      <c r="O10" s="15" t="s">
        <v>229</v>
      </c>
      <c r="P10" s="45" t="s">
        <v>769</v>
      </c>
      <c r="Q10" s="45" t="s">
        <v>769</v>
      </c>
      <c r="R10" s="45" t="s">
        <v>769</v>
      </c>
      <c r="S10" s="18" t="s">
        <v>25</v>
      </c>
      <c r="T10" s="45" t="s">
        <v>769</v>
      </c>
    </row>
    <row r="11" spans="1:20" ht="102.45" customHeight="1" thickTop="1" thickBot="1" x14ac:dyDescent="0.35">
      <c r="A11" s="45" t="s">
        <v>23</v>
      </c>
      <c r="B11" s="45" t="s">
        <v>31</v>
      </c>
      <c r="C11" s="45">
        <v>2018</v>
      </c>
      <c r="D11" s="45" t="s">
        <v>24</v>
      </c>
      <c r="E11" s="45" t="s">
        <v>230</v>
      </c>
      <c r="F11" s="45" t="s">
        <v>747</v>
      </c>
      <c r="G11" s="45" t="s">
        <v>242</v>
      </c>
      <c r="H11" s="40" t="s">
        <v>769</v>
      </c>
      <c r="I11" s="18" t="s">
        <v>437</v>
      </c>
      <c r="J11" s="20">
        <v>43363</v>
      </c>
      <c r="K11" s="19">
        <v>43370</v>
      </c>
      <c r="L11" s="18" t="s">
        <v>438</v>
      </c>
      <c r="M11" s="8" t="s">
        <v>318</v>
      </c>
      <c r="N11" s="20">
        <v>43370</v>
      </c>
      <c r="O11" s="45" t="s">
        <v>241</v>
      </c>
      <c r="P11" s="45" t="s">
        <v>769</v>
      </c>
      <c r="Q11" s="45" t="s">
        <v>769</v>
      </c>
      <c r="R11" s="45" t="s">
        <v>769</v>
      </c>
      <c r="S11" s="18" t="s">
        <v>25</v>
      </c>
      <c r="T11" s="45" t="s">
        <v>769</v>
      </c>
    </row>
    <row r="12" spans="1:20" ht="102.45" customHeight="1" thickTop="1" thickBot="1" x14ac:dyDescent="0.35">
      <c r="A12" s="45" t="s">
        <v>23</v>
      </c>
      <c r="B12" s="45" t="s">
        <v>32</v>
      </c>
      <c r="C12" s="45">
        <v>2018</v>
      </c>
      <c r="D12" s="45" t="s">
        <v>24</v>
      </c>
      <c r="E12" s="15" t="s">
        <v>231</v>
      </c>
      <c r="F12" s="45" t="s">
        <v>748</v>
      </c>
      <c r="G12" s="45" t="s">
        <v>238</v>
      </c>
      <c r="H12" s="39" t="s">
        <v>769</v>
      </c>
      <c r="I12" s="18" t="s">
        <v>439</v>
      </c>
      <c r="J12" s="16">
        <v>43432.544444444444</v>
      </c>
      <c r="K12" s="20">
        <v>43440</v>
      </c>
      <c r="L12" s="45" t="s">
        <v>440</v>
      </c>
      <c r="M12" s="8" t="s">
        <v>318</v>
      </c>
      <c r="N12" s="16">
        <v>43440.467366863428</v>
      </c>
      <c r="O12" s="15" t="s">
        <v>239</v>
      </c>
      <c r="P12" s="45" t="s">
        <v>769</v>
      </c>
      <c r="Q12" s="45" t="s">
        <v>769</v>
      </c>
      <c r="R12" s="45" t="s">
        <v>769</v>
      </c>
      <c r="S12" s="45" t="s">
        <v>410</v>
      </c>
      <c r="T12" s="45" t="s">
        <v>769</v>
      </c>
    </row>
    <row r="13" spans="1:20" ht="15" thickTop="1" x14ac:dyDescent="0.3">
      <c r="A13" s="3"/>
      <c r="B13" s="3"/>
      <c r="C13" s="3"/>
      <c r="D13" s="3"/>
      <c r="E13" s="3"/>
      <c r="G13" s="3"/>
      <c r="H13" s="3"/>
      <c r="I13" s="3"/>
      <c r="J13" s="3"/>
      <c r="K13" s="3"/>
      <c r="L13" s="3"/>
      <c r="M13" s="3"/>
      <c r="N13" s="3"/>
      <c r="O13" s="3"/>
      <c r="P13" s="3"/>
      <c r="Q13" s="3"/>
      <c r="R13" s="3"/>
      <c r="S13" s="3"/>
      <c r="T13" s="3"/>
    </row>
    <row r="14" spans="1:20" x14ac:dyDescent="0.3">
      <c r="A14" s="3"/>
      <c r="B14" s="3"/>
      <c r="C14" s="3"/>
      <c r="D14" s="3"/>
      <c r="E14" s="3"/>
      <c r="F14" s="3"/>
      <c r="G14" s="3"/>
      <c r="H14" s="3"/>
      <c r="I14" s="3"/>
      <c r="J14" s="3"/>
      <c r="K14" s="3"/>
      <c r="L14" s="3"/>
      <c r="M14" s="3"/>
      <c r="N14" s="3"/>
      <c r="O14" s="3"/>
      <c r="P14" s="3"/>
      <c r="Q14" s="3"/>
      <c r="R14" s="3"/>
      <c r="S14" s="3"/>
      <c r="T14" s="3"/>
    </row>
  </sheetData>
  <autoFilter ref="A7:T7" xr:uid="{BE390B64-B2E4-438A-A32D-591B88BBB734}"/>
  <mergeCells count="4">
    <mergeCell ref="A1:T1"/>
    <mergeCell ref="A2:T2"/>
    <mergeCell ref="A3:T3"/>
    <mergeCell ref="A5:T5"/>
  </mergeCells>
  <pageMargins left="0.23622047244094491" right="0.23622047244094491" top="0.74803149606299213" bottom="0.74803149606299213" header="0.31496062992125984" footer="0.31496062992125984"/>
  <pageSetup paperSize="5" scale="35" fitToHeight="0" orientation="landscape"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E1BAB-0517-4B89-B230-850F4C3A7DB0}">
  <sheetPr>
    <tabColor rgb="FF92D050"/>
    <pageSetUpPr fitToPage="1"/>
  </sheetPr>
  <dimension ref="A1:U603"/>
  <sheetViews>
    <sheetView zoomScale="55" zoomScaleNormal="55" workbookViewId="0">
      <selection activeCell="E8" sqref="E8"/>
    </sheetView>
  </sheetViews>
  <sheetFormatPr baseColWidth="10" defaultColWidth="14.44140625" defaultRowHeight="14.4" x14ac:dyDescent="0.3"/>
  <cols>
    <col min="1" max="1" width="26.44140625" style="21" customWidth="1"/>
    <col min="2" max="2" width="26" style="21" customWidth="1"/>
    <col min="3" max="3" width="10.21875" style="21" customWidth="1"/>
    <col min="4" max="4" width="12.77734375" style="21" customWidth="1"/>
    <col min="5" max="5" width="11.6640625" style="21" customWidth="1"/>
    <col min="6" max="6" width="41.21875" style="21" customWidth="1"/>
    <col min="7" max="7" width="49.109375" style="21" customWidth="1"/>
    <col min="8" max="8" width="21.77734375" style="21" customWidth="1"/>
    <col min="9" max="9" width="49.44140625" style="21" customWidth="1"/>
    <col min="10" max="10" width="21.77734375" style="21" customWidth="1"/>
    <col min="11" max="11" width="19.77734375" style="21" customWidth="1"/>
    <col min="12" max="13" width="21.21875" style="21" customWidth="1"/>
    <col min="14" max="15" width="15.44140625" style="21" customWidth="1"/>
    <col min="16" max="16" width="41" style="21" customWidth="1"/>
    <col min="17" max="17" width="9.21875" style="21" customWidth="1"/>
    <col min="18" max="18" width="31.5546875" style="21" customWidth="1"/>
    <col min="19" max="19" width="44.21875" style="21" customWidth="1"/>
    <col min="20" max="20" width="30.21875" style="21" customWidth="1"/>
    <col min="21" max="16384" width="14.44140625" style="21"/>
  </cols>
  <sheetData>
    <row r="1" spans="1:21" ht="25.8" x14ac:dyDescent="0.3">
      <c r="A1" s="53" t="s">
        <v>19</v>
      </c>
      <c r="B1" s="53"/>
      <c r="C1" s="53"/>
      <c r="D1" s="53"/>
      <c r="E1" s="53"/>
      <c r="F1" s="53"/>
      <c r="G1" s="53"/>
      <c r="H1" s="53"/>
      <c r="I1" s="53"/>
      <c r="J1" s="53"/>
      <c r="K1" s="53"/>
      <c r="L1" s="53"/>
      <c r="M1" s="53"/>
      <c r="N1" s="53"/>
      <c r="O1" s="53"/>
      <c r="P1" s="53"/>
      <c r="Q1" s="53"/>
      <c r="R1" s="53"/>
      <c r="S1" s="53"/>
      <c r="T1" s="53"/>
    </row>
    <row r="2" spans="1:21" ht="23.4" x14ac:dyDescent="0.3">
      <c r="A2" s="54" t="s">
        <v>20</v>
      </c>
      <c r="B2" s="54"/>
      <c r="C2" s="54"/>
      <c r="D2" s="54"/>
      <c r="E2" s="54"/>
      <c r="F2" s="54"/>
      <c r="G2" s="54"/>
      <c r="H2" s="54"/>
      <c r="I2" s="54"/>
      <c r="J2" s="54"/>
      <c r="K2" s="54"/>
      <c r="L2" s="54"/>
      <c r="M2" s="54"/>
      <c r="N2" s="54"/>
      <c r="O2" s="54"/>
      <c r="P2" s="54"/>
      <c r="Q2" s="54"/>
      <c r="R2" s="54"/>
      <c r="S2" s="54"/>
      <c r="T2" s="54"/>
    </row>
    <row r="3" spans="1:21" ht="21" x14ac:dyDescent="0.3">
      <c r="A3" s="55" t="s">
        <v>21</v>
      </c>
      <c r="B3" s="55"/>
      <c r="C3" s="55"/>
      <c r="D3" s="55"/>
      <c r="E3" s="55"/>
      <c r="F3" s="55"/>
      <c r="G3" s="55"/>
      <c r="H3" s="55"/>
      <c r="I3" s="55"/>
      <c r="J3" s="55"/>
      <c r="K3" s="55"/>
      <c r="L3" s="55"/>
      <c r="M3" s="55"/>
      <c r="N3" s="55"/>
      <c r="O3" s="55"/>
      <c r="P3" s="55"/>
      <c r="Q3" s="55"/>
      <c r="R3" s="55"/>
      <c r="S3" s="55"/>
      <c r="T3" s="55"/>
    </row>
    <row r="4" spans="1:21" ht="15" thickBot="1" x14ac:dyDescent="0.35">
      <c r="A4" s="46"/>
      <c r="B4" s="46"/>
      <c r="C4" s="46"/>
      <c r="D4" s="46"/>
      <c r="E4" s="46"/>
      <c r="F4" s="46"/>
      <c r="G4" s="46"/>
      <c r="H4" s="46"/>
      <c r="I4" s="46"/>
      <c r="J4" s="46"/>
      <c r="K4" s="46"/>
      <c r="L4" s="46"/>
      <c r="M4" s="46"/>
      <c r="N4" s="46"/>
      <c r="O4" s="46"/>
      <c r="P4" s="46"/>
      <c r="Q4" s="46"/>
      <c r="R4" s="46"/>
      <c r="S4" s="46"/>
      <c r="T4" s="46"/>
    </row>
    <row r="5" spans="1:21" ht="19.2" thickTop="1" thickBot="1" x14ac:dyDescent="0.35">
      <c r="A5" s="56" t="s">
        <v>764</v>
      </c>
      <c r="B5" s="57"/>
      <c r="C5" s="57"/>
      <c r="D5" s="57"/>
      <c r="E5" s="57"/>
      <c r="F5" s="57"/>
      <c r="G5" s="57"/>
      <c r="H5" s="57"/>
      <c r="I5" s="57"/>
      <c r="J5" s="57"/>
      <c r="K5" s="57"/>
      <c r="L5" s="57"/>
      <c r="M5" s="57"/>
      <c r="N5" s="57"/>
      <c r="O5" s="57"/>
      <c r="P5" s="57"/>
      <c r="Q5" s="57"/>
      <c r="R5" s="57"/>
      <c r="S5" s="57"/>
      <c r="T5" s="58"/>
    </row>
    <row r="6" spans="1:21" ht="15.6" thickTop="1" thickBot="1" x14ac:dyDescent="0.35"/>
    <row r="7" spans="1:21" s="22" customFormat="1" ht="84.45" customHeight="1" thickTop="1" thickBot="1" x14ac:dyDescent="0.35">
      <c r="A7" s="4" t="s">
        <v>765</v>
      </c>
      <c r="B7" s="5" t="s">
        <v>1</v>
      </c>
      <c r="C7" s="4" t="s">
        <v>2</v>
      </c>
      <c r="D7" s="4" t="s">
        <v>3</v>
      </c>
      <c r="E7" s="5" t="s">
        <v>4</v>
      </c>
      <c r="F7" s="5" t="s">
        <v>5</v>
      </c>
      <c r="G7" s="5" t="s">
        <v>6</v>
      </c>
      <c r="H7" s="5" t="s">
        <v>7</v>
      </c>
      <c r="I7" s="5" t="s">
        <v>8</v>
      </c>
      <c r="J7" s="5" t="s">
        <v>9</v>
      </c>
      <c r="K7" s="5" t="s">
        <v>10</v>
      </c>
      <c r="L7" s="5" t="s">
        <v>11</v>
      </c>
      <c r="M7" s="5" t="s">
        <v>742</v>
      </c>
      <c r="N7" s="5" t="s">
        <v>12</v>
      </c>
      <c r="O7" s="4" t="s">
        <v>13</v>
      </c>
      <c r="P7" s="5" t="s">
        <v>14</v>
      </c>
      <c r="Q7" s="4" t="s">
        <v>17</v>
      </c>
      <c r="R7" s="5" t="s">
        <v>15</v>
      </c>
      <c r="S7" s="5" t="s">
        <v>16</v>
      </c>
      <c r="T7" s="4" t="s">
        <v>18</v>
      </c>
    </row>
    <row r="8" spans="1:21" ht="406.95" customHeight="1" thickTop="1" thickBot="1" x14ac:dyDescent="0.35">
      <c r="A8" s="41" t="s">
        <v>23</v>
      </c>
      <c r="B8" s="25" t="s">
        <v>33</v>
      </c>
      <c r="C8" s="41">
        <v>2019</v>
      </c>
      <c r="D8" s="41" t="s">
        <v>24</v>
      </c>
      <c r="E8" s="41" t="s">
        <v>287</v>
      </c>
      <c r="F8" s="41" t="s">
        <v>744</v>
      </c>
      <c r="G8" s="41" t="s">
        <v>288</v>
      </c>
      <c r="H8" s="41" t="s">
        <v>769</v>
      </c>
      <c r="I8" s="41" t="s">
        <v>443</v>
      </c>
      <c r="J8" s="10">
        <v>43481.504166666666</v>
      </c>
      <c r="K8" s="10">
        <v>43494</v>
      </c>
      <c r="L8" s="8" t="s">
        <v>429</v>
      </c>
      <c r="M8" s="8" t="s">
        <v>743</v>
      </c>
      <c r="N8" s="26">
        <v>43837</v>
      </c>
      <c r="O8" s="41" t="s">
        <v>241</v>
      </c>
      <c r="P8" s="41" t="s">
        <v>769</v>
      </c>
      <c r="Q8" s="41" t="s">
        <v>769</v>
      </c>
      <c r="R8" s="10" t="s">
        <v>769</v>
      </c>
      <c r="S8" s="8" t="s">
        <v>25</v>
      </c>
      <c r="T8" s="8" t="s">
        <v>769</v>
      </c>
      <c r="U8" s="24"/>
    </row>
    <row r="9" spans="1:21" ht="378" customHeight="1" thickTop="1" thickBot="1" x14ac:dyDescent="0.35">
      <c r="A9" s="41" t="s">
        <v>23</v>
      </c>
      <c r="B9" s="27" t="s">
        <v>34</v>
      </c>
      <c r="C9" s="41">
        <v>2019</v>
      </c>
      <c r="D9" s="41" t="s">
        <v>24</v>
      </c>
      <c r="E9" s="41" t="s">
        <v>227</v>
      </c>
      <c r="F9" s="41" t="s">
        <v>744</v>
      </c>
      <c r="G9" s="41" t="s">
        <v>259</v>
      </c>
      <c r="H9" s="41" t="s">
        <v>769</v>
      </c>
      <c r="I9" s="41" t="s">
        <v>447</v>
      </c>
      <c r="J9" s="10">
        <v>43511.848611111112</v>
      </c>
      <c r="K9" s="10">
        <v>43517</v>
      </c>
      <c r="L9" s="8" t="s">
        <v>442</v>
      </c>
      <c r="M9" s="8" t="s">
        <v>743</v>
      </c>
      <c r="N9" s="26">
        <v>43903.496730706021</v>
      </c>
      <c r="O9" s="26" t="s">
        <v>241</v>
      </c>
      <c r="P9" s="41" t="s">
        <v>769</v>
      </c>
      <c r="Q9" s="41" t="s">
        <v>769</v>
      </c>
      <c r="R9" s="10" t="s">
        <v>769</v>
      </c>
      <c r="S9" s="8" t="s">
        <v>25</v>
      </c>
      <c r="T9" s="8" t="s">
        <v>769</v>
      </c>
      <c r="U9" s="24"/>
    </row>
    <row r="10" spans="1:21" ht="160.5" customHeight="1" thickTop="1" thickBot="1" x14ac:dyDescent="0.35">
      <c r="A10" s="41" t="s">
        <v>23</v>
      </c>
      <c r="B10" s="41" t="s">
        <v>35</v>
      </c>
      <c r="C10" s="41">
        <v>2019</v>
      </c>
      <c r="D10" s="41" t="s">
        <v>24</v>
      </c>
      <c r="E10" s="41" t="s">
        <v>235</v>
      </c>
      <c r="F10" s="41" t="s">
        <v>744</v>
      </c>
      <c r="G10" s="41" t="s">
        <v>260</v>
      </c>
      <c r="H10" s="41" t="s">
        <v>769</v>
      </c>
      <c r="I10" s="41" t="s">
        <v>451</v>
      </c>
      <c r="J10" s="10">
        <v>43559.499305555553</v>
      </c>
      <c r="K10" s="10">
        <v>43584</v>
      </c>
      <c r="L10" s="8" t="s">
        <v>429</v>
      </c>
      <c r="M10" s="8" t="s">
        <v>743</v>
      </c>
      <c r="N10" s="26">
        <v>43837</v>
      </c>
      <c r="O10" s="26" t="s">
        <v>229</v>
      </c>
      <c r="P10" s="41" t="s">
        <v>769</v>
      </c>
      <c r="Q10" s="41" t="s">
        <v>769</v>
      </c>
      <c r="R10" s="10" t="s">
        <v>769</v>
      </c>
      <c r="S10" s="8" t="s">
        <v>25</v>
      </c>
      <c r="T10" s="8" t="s">
        <v>769</v>
      </c>
      <c r="U10" s="24"/>
    </row>
    <row r="11" spans="1:21" ht="276.45" customHeight="1" thickTop="1" thickBot="1" x14ac:dyDescent="0.35">
      <c r="A11" s="41" t="s">
        <v>23</v>
      </c>
      <c r="B11" s="41" t="s">
        <v>36</v>
      </c>
      <c r="C11" s="41">
        <v>2019</v>
      </c>
      <c r="D11" s="41" t="s">
        <v>24</v>
      </c>
      <c r="E11" s="41" t="s">
        <v>227</v>
      </c>
      <c r="F11" s="41" t="s">
        <v>749</v>
      </c>
      <c r="G11" s="41" t="s">
        <v>261</v>
      </c>
      <c r="H11" s="41" t="s">
        <v>769</v>
      </c>
      <c r="I11" s="41" t="s">
        <v>452</v>
      </c>
      <c r="J11" s="10">
        <v>43560.55</v>
      </c>
      <c r="K11" s="10">
        <v>43565</v>
      </c>
      <c r="L11" s="8" t="s">
        <v>453</v>
      </c>
      <c r="M11" s="8" t="s">
        <v>743</v>
      </c>
      <c r="N11" s="26">
        <v>43837</v>
      </c>
      <c r="O11" s="26" t="s">
        <v>229</v>
      </c>
      <c r="P11" s="41" t="s">
        <v>769</v>
      </c>
      <c r="Q11" s="41" t="s">
        <v>769</v>
      </c>
      <c r="R11" s="10" t="s">
        <v>769</v>
      </c>
      <c r="S11" s="8" t="s">
        <v>25</v>
      </c>
      <c r="T11" s="8" t="s">
        <v>769</v>
      </c>
      <c r="U11" s="24"/>
    </row>
    <row r="12" spans="1:21" ht="406.95" customHeight="1" thickTop="1" thickBot="1" x14ac:dyDescent="0.35">
      <c r="A12" s="41" t="s">
        <v>23</v>
      </c>
      <c r="B12" s="41" t="s">
        <v>37</v>
      </c>
      <c r="C12" s="41">
        <v>2019</v>
      </c>
      <c r="D12" s="41" t="s">
        <v>24</v>
      </c>
      <c r="E12" s="41" t="s">
        <v>230</v>
      </c>
      <c r="F12" s="41" t="s">
        <v>750</v>
      </c>
      <c r="G12" s="41" t="s">
        <v>262</v>
      </c>
      <c r="H12" s="41" t="s">
        <v>769</v>
      </c>
      <c r="I12" s="41" t="s">
        <v>455</v>
      </c>
      <c r="J12" s="10">
        <v>43581.500694444447</v>
      </c>
      <c r="K12" s="10">
        <v>43607</v>
      </c>
      <c r="L12" s="8" t="s">
        <v>441</v>
      </c>
      <c r="M12" s="8" t="s">
        <v>743</v>
      </c>
      <c r="N12" s="26">
        <v>43837</v>
      </c>
      <c r="O12" s="26" t="s">
        <v>229</v>
      </c>
      <c r="P12" s="41" t="s">
        <v>769</v>
      </c>
      <c r="Q12" s="41" t="s">
        <v>769</v>
      </c>
      <c r="R12" s="10" t="s">
        <v>769</v>
      </c>
      <c r="S12" s="8" t="s">
        <v>25</v>
      </c>
      <c r="T12" s="8" t="s">
        <v>769</v>
      </c>
      <c r="U12" s="24"/>
    </row>
    <row r="13" spans="1:21" ht="409.6" customHeight="1" thickTop="1" thickBot="1" x14ac:dyDescent="0.35">
      <c r="A13" s="41" t="s">
        <v>23</v>
      </c>
      <c r="B13" s="41" t="s">
        <v>38</v>
      </c>
      <c r="C13" s="41">
        <v>2019</v>
      </c>
      <c r="D13" s="41" t="s">
        <v>24</v>
      </c>
      <c r="E13" s="41" t="s">
        <v>235</v>
      </c>
      <c r="F13" s="41" t="s">
        <v>756</v>
      </c>
      <c r="G13" s="41" t="s">
        <v>285</v>
      </c>
      <c r="H13" s="41" t="s">
        <v>769</v>
      </c>
      <c r="I13" s="41" t="s">
        <v>456</v>
      </c>
      <c r="J13" s="10">
        <v>43613.411111111112</v>
      </c>
      <c r="K13" s="10">
        <v>43636</v>
      </c>
      <c r="L13" s="8" t="s">
        <v>433</v>
      </c>
      <c r="M13" s="8" t="s">
        <v>743</v>
      </c>
      <c r="N13" s="26">
        <v>43636</v>
      </c>
      <c r="O13" s="26" t="s">
        <v>241</v>
      </c>
      <c r="P13" s="41" t="s">
        <v>769</v>
      </c>
      <c r="Q13" s="41" t="s">
        <v>769</v>
      </c>
      <c r="R13" s="10">
        <v>44384</v>
      </c>
      <c r="S13" s="8" t="s">
        <v>25</v>
      </c>
      <c r="T13" s="8" t="s">
        <v>457</v>
      </c>
      <c r="U13" s="24"/>
    </row>
    <row r="14" spans="1:21" ht="392.55" customHeight="1" thickTop="1" thickBot="1" x14ac:dyDescent="0.35">
      <c r="A14" s="41" t="s">
        <v>23</v>
      </c>
      <c r="B14" s="41" t="s">
        <v>39</v>
      </c>
      <c r="C14" s="41">
        <v>2019</v>
      </c>
      <c r="D14" s="41" t="s">
        <v>24</v>
      </c>
      <c r="E14" s="41" t="s">
        <v>227</v>
      </c>
      <c r="F14" s="41" t="s">
        <v>751</v>
      </c>
      <c r="G14" s="41" t="s">
        <v>263</v>
      </c>
      <c r="H14" s="41" t="s">
        <v>769</v>
      </c>
      <c r="I14" s="41" t="s">
        <v>458</v>
      </c>
      <c r="J14" s="10">
        <v>43623.939583333333</v>
      </c>
      <c r="K14" s="10">
        <v>43642</v>
      </c>
      <c r="L14" s="8" t="s">
        <v>429</v>
      </c>
      <c r="M14" s="8" t="s">
        <v>743</v>
      </c>
      <c r="N14" s="26">
        <v>43642.438483877311</v>
      </c>
      <c r="O14" s="26" t="s">
        <v>241</v>
      </c>
      <c r="P14" s="41" t="s">
        <v>769</v>
      </c>
      <c r="Q14" s="41" t="s">
        <v>769</v>
      </c>
      <c r="R14" s="10" t="s">
        <v>769</v>
      </c>
      <c r="S14" s="8" t="s">
        <v>25</v>
      </c>
      <c r="T14" s="8" t="s">
        <v>769</v>
      </c>
      <c r="U14" s="24"/>
    </row>
    <row r="15" spans="1:21" ht="305.55" customHeight="1" thickTop="1" thickBot="1" x14ac:dyDescent="0.35">
      <c r="A15" s="41" t="s">
        <v>23</v>
      </c>
      <c r="B15" s="41" t="s">
        <v>40</v>
      </c>
      <c r="C15" s="41">
        <v>2019</v>
      </c>
      <c r="D15" s="41" t="s">
        <v>24</v>
      </c>
      <c r="E15" s="41" t="s">
        <v>227</v>
      </c>
      <c r="F15" s="41" t="s">
        <v>750</v>
      </c>
      <c r="G15" s="41" t="s">
        <v>264</v>
      </c>
      <c r="H15" s="41" t="s">
        <v>769</v>
      </c>
      <c r="I15" s="41" t="s">
        <v>461</v>
      </c>
      <c r="J15" s="10">
        <v>43641.922222222223</v>
      </c>
      <c r="K15" s="10">
        <v>43690</v>
      </c>
      <c r="L15" s="8" t="s">
        <v>450</v>
      </c>
      <c r="M15" s="8" t="s">
        <v>743</v>
      </c>
      <c r="N15" s="26">
        <v>43690.421071724537</v>
      </c>
      <c r="O15" s="26" t="s">
        <v>241</v>
      </c>
      <c r="P15" s="41" t="s">
        <v>769</v>
      </c>
      <c r="Q15" s="41" t="s">
        <v>769</v>
      </c>
      <c r="R15" s="10" t="s">
        <v>769</v>
      </c>
      <c r="S15" s="8" t="s">
        <v>25</v>
      </c>
      <c r="T15" s="8" t="s">
        <v>769</v>
      </c>
      <c r="U15" s="24"/>
    </row>
    <row r="16" spans="1:21" ht="262.05" customHeight="1" thickTop="1" thickBot="1" x14ac:dyDescent="0.35">
      <c r="A16" s="41" t="s">
        <v>23</v>
      </c>
      <c r="B16" s="41" t="s">
        <v>41</v>
      </c>
      <c r="C16" s="41">
        <v>2019</v>
      </c>
      <c r="D16" s="41" t="s">
        <v>24</v>
      </c>
      <c r="E16" s="41" t="s">
        <v>230</v>
      </c>
      <c r="F16" s="41" t="s">
        <v>745</v>
      </c>
      <c r="G16" s="41" t="s">
        <v>265</v>
      </c>
      <c r="H16" s="41" t="s">
        <v>769</v>
      </c>
      <c r="I16" s="41" t="s">
        <v>462</v>
      </c>
      <c r="J16" s="10">
        <v>43655.461111111108</v>
      </c>
      <c r="K16" s="10">
        <v>43703</v>
      </c>
      <c r="L16" s="8" t="s">
        <v>433</v>
      </c>
      <c r="M16" s="8" t="s">
        <v>743</v>
      </c>
      <c r="N16" s="26">
        <v>43703.358819641202</v>
      </c>
      <c r="O16" s="26" t="s">
        <v>241</v>
      </c>
      <c r="P16" s="41" t="s">
        <v>769</v>
      </c>
      <c r="Q16" s="41" t="s">
        <v>769</v>
      </c>
      <c r="R16" s="10" t="s">
        <v>769</v>
      </c>
      <c r="S16" s="8" t="s">
        <v>25</v>
      </c>
      <c r="T16" s="8" t="s">
        <v>769</v>
      </c>
      <c r="U16" s="24"/>
    </row>
    <row r="17" spans="1:21" ht="409.6" customHeight="1" thickTop="1" thickBot="1" x14ac:dyDescent="0.35">
      <c r="A17" s="41" t="s">
        <v>23</v>
      </c>
      <c r="B17" s="41" t="s">
        <v>42</v>
      </c>
      <c r="C17" s="41">
        <v>2019</v>
      </c>
      <c r="D17" s="41" t="s">
        <v>24</v>
      </c>
      <c r="E17" s="41" t="s">
        <v>227</v>
      </c>
      <c r="F17" s="41" t="s">
        <v>752</v>
      </c>
      <c r="G17" s="41" t="s">
        <v>266</v>
      </c>
      <c r="H17" s="41" t="s">
        <v>769</v>
      </c>
      <c r="I17" s="41" t="s">
        <v>463</v>
      </c>
      <c r="J17" s="10">
        <v>43689.54791666667</v>
      </c>
      <c r="K17" s="10">
        <v>43721</v>
      </c>
      <c r="L17" s="8" t="s">
        <v>433</v>
      </c>
      <c r="M17" s="8" t="s">
        <v>743</v>
      </c>
      <c r="N17" s="26">
        <v>44047.397043865742</v>
      </c>
      <c r="O17" s="26" t="s">
        <v>241</v>
      </c>
      <c r="P17" s="41" t="s">
        <v>769</v>
      </c>
      <c r="Q17" s="41" t="s">
        <v>769</v>
      </c>
      <c r="R17" s="10" t="s">
        <v>769</v>
      </c>
      <c r="S17" s="8" t="s">
        <v>25</v>
      </c>
      <c r="T17" s="8" t="s">
        <v>769</v>
      </c>
      <c r="U17" s="24"/>
    </row>
    <row r="18" spans="1:21" ht="409.6" customHeight="1" thickTop="1" thickBot="1" x14ac:dyDescent="0.35">
      <c r="A18" s="41" t="s">
        <v>23</v>
      </c>
      <c r="B18" s="41" t="s">
        <v>43</v>
      </c>
      <c r="C18" s="41">
        <v>2019</v>
      </c>
      <c r="D18" s="41" t="s">
        <v>24</v>
      </c>
      <c r="E18" s="41" t="s">
        <v>227</v>
      </c>
      <c r="F18" s="41" t="s">
        <v>744</v>
      </c>
      <c r="G18" s="41" t="s">
        <v>267</v>
      </c>
      <c r="H18" s="41" t="s">
        <v>769</v>
      </c>
      <c r="I18" s="41" t="s">
        <v>464</v>
      </c>
      <c r="J18" s="10">
        <v>43691.605555555558</v>
      </c>
      <c r="K18" s="10">
        <v>43725</v>
      </c>
      <c r="L18" s="8" t="s">
        <v>433</v>
      </c>
      <c r="M18" s="8" t="s">
        <v>743</v>
      </c>
      <c r="N18" s="26">
        <v>43837</v>
      </c>
      <c r="O18" s="26" t="s">
        <v>229</v>
      </c>
      <c r="P18" s="41" t="s">
        <v>769</v>
      </c>
      <c r="Q18" s="41" t="s">
        <v>769</v>
      </c>
      <c r="R18" s="10" t="s">
        <v>769</v>
      </c>
      <c r="S18" s="8" t="s">
        <v>25</v>
      </c>
      <c r="T18" s="8" t="s">
        <v>769</v>
      </c>
      <c r="U18" s="24"/>
    </row>
    <row r="19" spans="1:21" ht="409.6" customHeight="1" thickTop="1" thickBot="1" x14ac:dyDescent="0.35">
      <c r="A19" s="41" t="s">
        <v>23</v>
      </c>
      <c r="B19" s="41" t="s">
        <v>44</v>
      </c>
      <c r="C19" s="41">
        <v>2019</v>
      </c>
      <c r="D19" s="41" t="s">
        <v>24</v>
      </c>
      <c r="E19" s="41" t="s">
        <v>227</v>
      </c>
      <c r="F19" s="41" t="s">
        <v>744</v>
      </c>
      <c r="G19" s="41" t="s">
        <v>268</v>
      </c>
      <c r="H19" s="41" t="s">
        <v>769</v>
      </c>
      <c r="I19" s="41" t="s">
        <v>465</v>
      </c>
      <c r="J19" s="10">
        <v>43698.398611111108</v>
      </c>
      <c r="K19" s="10">
        <v>43733</v>
      </c>
      <c r="L19" s="8" t="s">
        <v>429</v>
      </c>
      <c r="M19" s="8" t="s">
        <v>743</v>
      </c>
      <c r="N19" s="26">
        <v>43733.361874965274</v>
      </c>
      <c r="O19" s="26" t="s">
        <v>241</v>
      </c>
      <c r="P19" s="41" t="s">
        <v>769</v>
      </c>
      <c r="Q19" s="41" t="s">
        <v>769</v>
      </c>
      <c r="R19" s="10" t="s">
        <v>769</v>
      </c>
      <c r="S19" s="8" t="s">
        <v>25</v>
      </c>
      <c r="T19" s="8" t="s">
        <v>769</v>
      </c>
      <c r="U19" s="24"/>
    </row>
    <row r="20" spans="1:21" ht="131.55000000000001" customHeight="1" thickTop="1" thickBot="1" x14ac:dyDescent="0.35">
      <c r="A20" s="41" t="s">
        <v>23</v>
      </c>
      <c r="B20" s="41" t="s">
        <v>45</v>
      </c>
      <c r="C20" s="41">
        <v>2019</v>
      </c>
      <c r="D20" s="41" t="s">
        <v>24</v>
      </c>
      <c r="E20" s="41" t="s">
        <v>227</v>
      </c>
      <c r="F20" s="41" t="s">
        <v>744</v>
      </c>
      <c r="G20" s="41" t="s">
        <v>269</v>
      </c>
      <c r="H20" s="41" t="s">
        <v>769</v>
      </c>
      <c r="I20" s="41" t="s">
        <v>466</v>
      </c>
      <c r="J20" s="10">
        <v>43732.64166666667</v>
      </c>
      <c r="K20" s="10">
        <v>43768</v>
      </c>
      <c r="L20" s="8" t="s">
        <v>429</v>
      </c>
      <c r="M20" s="8" t="s">
        <v>743</v>
      </c>
      <c r="N20" s="26">
        <v>43768.398834953703</v>
      </c>
      <c r="O20" s="26" t="s">
        <v>241</v>
      </c>
      <c r="P20" s="41" t="s">
        <v>769</v>
      </c>
      <c r="Q20" s="41" t="s">
        <v>769</v>
      </c>
      <c r="R20" s="10" t="s">
        <v>769</v>
      </c>
      <c r="S20" s="8" t="s">
        <v>25</v>
      </c>
      <c r="T20" s="8" t="s">
        <v>769</v>
      </c>
      <c r="U20" s="24"/>
    </row>
    <row r="21" spans="1:21" ht="409.6" customHeight="1" thickTop="1" thickBot="1" x14ac:dyDescent="0.35">
      <c r="A21" s="41" t="s">
        <v>23</v>
      </c>
      <c r="B21" s="41" t="s">
        <v>46</v>
      </c>
      <c r="C21" s="41">
        <v>2019</v>
      </c>
      <c r="D21" s="41" t="s">
        <v>24</v>
      </c>
      <c r="E21" s="41" t="s">
        <v>235</v>
      </c>
      <c r="F21" s="41" t="s">
        <v>753</v>
      </c>
      <c r="G21" s="41" t="s">
        <v>270</v>
      </c>
      <c r="H21" s="41" t="s">
        <v>769</v>
      </c>
      <c r="I21" s="41" t="s">
        <v>467</v>
      </c>
      <c r="J21" s="10">
        <v>43755.540972222225</v>
      </c>
      <c r="K21" s="10">
        <v>43790</v>
      </c>
      <c r="L21" s="8" t="s">
        <v>433</v>
      </c>
      <c r="M21" s="8" t="s">
        <v>743</v>
      </c>
      <c r="N21" s="26">
        <v>43790.404649386575</v>
      </c>
      <c r="O21" s="26" t="s">
        <v>241</v>
      </c>
      <c r="P21" s="41" t="s">
        <v>769</v>
      </c>
      <c r="Q21" s="41" t="s">
        <v>769</v>
      </c>
      <c r="R21" s="10" t="s">
        <v>769</v>
      </c>
      <c r="S21" s="8" t="s">
        <v>25</v>
      </c>
      <c r="T21" s="8" t="s">
        <v>769</v>
      </c>
      <c r="U21" s="24"/>
    </row>
    <row r="22" spans="1:21" ht="409.6" customHeight="1" thickTop="1" thickBot="1" x14ac:dyDescent="0.35">
      <c r="A22" s="41" t="s">
        <v>23</v>
      </c>
      <c r="B22" s="41" t="s">
        <v>47</v>
      </c>
      <c r="C22" s="41">
        <v>2019</v>
      </c>
      <c r="D22" s="41" t="s">
        <v>24</v>
      </c>
      <c r="E22" s="41" t="s">
        <v>235</v>
      </c>
      <c r="F22" s="41" t="s">
        <v>753</v>
      </c>
      <c r="G22" s="41" t="s">
        <v>271</v>
      </c>
      <c r="H22" s="41" t="s">
        <v>769</v>
      </c>
      <c r="I22" s="41" t="s">
        <v>468</v>
      </c>
      <c r="J22" s="10">
        <v>43755.541666666664</v>
      </c>
      <c r="K22" s="10">
        <v>43790</v>
      </c>
      <c r="L22" s="8" t="s">
        <v>433</v>
      </c>
      <c r="M22" s="8" t="s">
        <v>743</v>
      </c>
      <c r="N22" s="26">
        <v>43790.525097569443</v>
      </c>
      <c r="O22" s="26" t="s">
        <v>241</v>
      </c>
      <c r="P22" s="41" t="s">
        <v>769</v>
      </c>
      <c r="Q22" s="41" t="s">
        <v>769</v>
      </c>
      <c r="R22" s="10" t="s">
        <v>769</v>
      </c>
      <c r="S22" s="8" t="s">
        <v>25</v>
      </c>
      <c r="T22" s="8" t="s">
        <v>769</v>
      </c>
      <c r="U22" s="24"/>
    </row>
    <row r="23" spans="1:21" ht="409.6" customHeight="1" thickTop="1" thickBot="1" x14ac:dyDescent="0.35">
      <c r="A23" s="41" t="s">
        <v>23</v>
      </c>
      <c r="B23" s="41" t="s">
        <v>48</v>
      </c>
      <c r="C23" s="41">
        <v>2019</v>
      </c>
      <c r="D23" s="41" t="s">
        <v>24</v>
      </c>
      <c r="E23" s="41" t="s">
        <v>235</v>
      </c>
      <c r="F23" s="41" t="s">
        <v>754</v>
      </c>
      <c r="G23" s="41" t="s">
        <v>272</v>
      </c>
      <c r="H23" s="41" t="s">
        <v>769</v>
      </c>
      <c r="I23" s="41" t="s">
        <v>469</v>
      </c>
      <c r="J23" s="10">
        <v>43755.544444444444</v>
      </c>
      <c r="K23" s="10">
        <v>43791</v>
      </c>
      <c r="L23" s="8" t="s">
        <v>433</v>
      </c>
      <c r="M23" s="8" t="s">
        <v>743</v>
      </c>
      <c r="N23" s="26">
        <v>43791.389843055556</v>
      </c>
      <c r="O23" s="26" t="s">
        <v>241</v>
      </c>
      <c r="P23" s="41" t="s">
        <v>769</v>
      </c>
      <c r="Q23" s="41" t="s">
        <v>769</v>
      </c>
      <c r="R23" s="10" t="s">
        <v>769</v>
      </c>
      <c r="S23" s="8" t="s">
        <v>25</v>
      </c>
      <c r="T23" s="8" t="s">
        <v>769</v>
      </c>
      <c r="U23" s="24"/>
    </row>
    <row r="24" spans="1:21" ht="378" customHeight="1" thickTop="1" thickBot="1" x14ac:dyDescent="0.35">
      <c r="A24" s="41" t="s">
        <v>23</v>
      </c>
      <c r="B24" s="41" t="s">
        <v>49</v>
      </c>
      <c r="C24" s="41">
        <v>2019</v>
      </c>
      <c r="D24" s="41" t="s">
        <v>24</v>
      </c>
      <c r="E24" s="41" t="s">
        <v>231</v>
      </c>
      <c r="F24" s="41" t="s">
        <v>744</v>
      </c>
      <c r="G24" s="41" t="s">
        <v>273</v>
      </c>
      <c r="H24" s="41" t="s">
        <v>769</v>
      </c>
      <c r="I24" s="41" t="s">
        <v>471</v>
      </c>
      <c r="J24" s="10">
        <v>43773.542361111111</v>
      </c>
      <c r="K24" s="10">
        <v>43794</v>
      </c>
      <c r="L24" s="8" t="s">
        <v>429</v>
      </c>
      <c r="M24" s="8" t="s">
        <v>743</v>
      </c>
      <c r="N24" s="26">
        <v>43794.449804629628</v>
      </c>
      <c r="O24" s="26" t="s">
        <v>241</v>
      </c>
      <c r="P24" s="41" t="s">
        <v>769</v>
      </c>
      <c r="Q24" s="41" t="s">
        <v>769</v>
      </c>
      <c r="R24" s="10" t="s">
        <v>769</v>
      </c>
      <c r="S24" s="8" t="s">
        <v>25</v>
      </c>
      <c r="T24" s="8" t="s">
        <v>769</v>
      </c>
      <c r="U24" s="24"/>
    </row>
    <row r="25" spans="1:21" ht="145.94999999999999" customHeight="1" thickTop="1" thickBot="1" x14ac:dyDescent="0.35">
      <c r="A25" s="41" t="s">
        <v>23</v>
      </c>
      <c r="B25" s="41" t="s">
        <v>50</v>
      </c>
      <c r="C25" s="41">
        <v>2019</v>
      </c>
      <c r="D25" s="41" t="s">
        <v>24</v>
      </c>
      <c r="E25" s="41" t="s">
        <v>235</v>
      </c>
      <c r="F25" s="41" t="s">
        <v>744</v>
      </c>
      <c r="G25" s="41" t="s">
        <v>274</v>
      </c>
      <c r="H25" s="41" t="s">
        <v>769</v>
      </c>
      <c r="I25" s="41" t="s">
        <v>472</v>
      </c>
      <c r="J25" s="10">
        <v>43775.447916666664</v>
      </c>
      <c r="K25" s="10">
        <v>43798</v>
      </c>
      <c r="L25" s="8" t="s">
        <v>429</v>
      </c>
      <c r="M25" s="8" t="s">
        <v>743</v>
      </c>
      <c r="N25" s="26">
        <v>43798.396485879632</v>
      </c>
      <c r="O25" s="26" t="s">
        <v>241</v>
      </c>
      <c r="P25" s="41" t="s">
        <v>769</v>
      </c>
      <c r="Q25" s="41" t="s">
        <v>769</v>
      </c>
      <c r="R25" s="10" t="s">
        <v>769</v>
      </c>
      <c r="S25" s="8" t="s">
        <v>25</v>
      </c>
      <c r="T25" s="8" t="s">
        <v>769</v>
      </c>
      <c r="U25" s="24"/>
    </row>
    <row r="26" spans="1:21" ht="409.6" customHeight="1" thickTop="1" thickBot="1" x14ac:dyDescent="0.35">
      <c r="A26" s="41" t="s">
        <v>23</v>
      </c>
      <c r="B26" s="41" t="s">
        <v>51</v>
      </c>
      <c r="C26" s="41">
        <v>2019</v>
      </c>
      <c r="D26" s="41" t="s">
        <v>24</v>
      </c>
      <c r="E26" s="41" t="s">
        <v>230</v>
      </c>
      <c r="F26" s="41" t="s">
        <v>744</v>
      </c>
      <c r="G26" s="41" t="s">
        <v>275</v>
      </c>
      <c r="H26" s="41" t="s">
        <v>769</v>
      </c>
      <c r="I26" s="41" t="s">
        <v>473</v>
      </c>
      <c r="J26" s="10">
        <v>43781.602777777778</v>
      </c>
      <c r="K26" s="10">
        <v>43802</v>
      </c>
      <c r="L26" s="8" t="s">
        <v>429</v>
      </c>
      <c r="M26" s="8" t="s">
        <v>743</v>
      </c>
      <c r="N26" s="26">
        <v>43802.460598032405</v>
      </c>
      <c r="O26" s="26" t="s">
        <v>234</v>
      </c>
      <c r="P26" s="41" t="s">
        <v>769</v>
      </c>
      <c r="Q26" s="41" t="s">
        <v>769</v>
      </c>
      <c r="R26" s="10" t="s">
        <v>769</v>
      </c>
      <c r="S26" s="8" t="s">
        <v>25</v>
      </c>
      <c r="T26" s="8" t="s">
        <v>769</v>
      </c>
      <c r="U26" s="24"/>
    </row>
    <row r="27" spans="1:21" ht="409.6" customHeight="1" thickTop="1" thickBot="1" x14ac:dyDescent="0.35">
      <c r="A27" s="41" t="s">
        <v>23</v>
      </c>
      <c r="B27" s="41" t="s">
        <v>52</v>
      </c>
      <c r="C27" s="41">
        <v>2019</v>
      </c>
      <c r="D27" s="41" t="s">
        <v>24</v>
      </c>
      <c r="E27" s="41" t="s">
        <v>227</v>
      </c>
      <c r="F27" s="41" t="s">
        <v>744</v>
      </c>
      <c r="G27" s="41" t="s">
        <v>276</v>
      </c>
      <c r="H27" s="41" t="s">
        <v>769</v>
      </c>
      <c r="I27" s="41" t="s">
        <v>474</v>
      </c>
      <c r="J27" s="10">
        <v>43783.482638888891</v>
      </c>
      <c r="K27" s="10">
        <v>43804</v>
      </c>
      <c r="L27" s="8" t="s">
        <v>429</v>
      </c>
      <c r="M27" s="8" t="s">
        <v>743</v>
      </c>
      <c r="N27" s="26">
        <v>43804.421314004627</v>
      </c>
      <c r="O27" s="26" t="s">
        <v>277</v>
      </c>
      <c r="P27" s="41" t="s">
        <v>769</v>
      </c>
      <c r="Q27" s="41" t="s">
        <v>769</v>
      </c>
      <c r="R27" s="10" t="s">
        <v>769</v>
      </c>
      <c r="S27" s="8" t="s">
        <v>25</v>
      </c>
      <c r="T27" s="8" t="s">
        <v>769</v>
      </c>
      <c r="U27" s="24"/>
    </row>
    <row r="28" spans="1:21" ht="409.6" customHeight="1" thickTop="1" thickBot="1" x14ac:dyDescent="0.35">
      <c r="A28" s="41" t="s">
        <v>23</v>
      </c>
      <c r="B28" s="41" t="s">
        <v>53</v>
      </c>
      <c r="C28" s="41">
        <v>2019</v>
      </c>
      <c r="D28" s="41" t="s">
        <v>24</v>
      </c>
      <c r="E28" s="41" t="s">
        <v>230</v>
      </c>
      <c r="F28" s="41" t="s">
        <v>744</v>
      </c>
      <c r="G28" s="41" t="s">
        <v>278</v>
      </c>
      <c r="H28" s="41" t="s">
        <v>769</v>
      </c>
      <c r="I28" s="41" t="s">
        <v>475</v>
      </c>
      <c r="J28" s="10">
        <v>43783.536805555559</v>
      </c>
      <c r="K28" s="10">
        <v>43838</v>
      </c>
      <c r="L28" s="8" t="s">
        <v>429</v>
      </c>
      <c r="M28" s="8" t="s">
        <v>743</v>
      </c>
      <c r="N28" s="26">
        <v>43886</v>
      </c>
      <c r="O28" s="26" t="s">
        <v>229</v>
      </c>
      <c r="P28" s="41" t="s">
        <v>769</v>
      </c>
      <c r="Q28" s="41" t="s">
        <v>769</v>
      </c>
      <c r="R28" s="10" t="s">
        <v>769</v>
      </c>
      <c r="S28" s="8" t="s">
        <v>25</v>
      </c>
      <c r="T28" s="8" t="s">
        <v>769</v>
      </c>
      <c r="U28" s="24"/>
    </row>
    <row r="29" spans="1:21" ht="363.45" customHeight="1" thickTop="1" thickBot="1" x14ac:dyDescent="0.35">
      <c r="A29" s="41" t="s">
        <v>23</v>
      </c>
      <c r="B29" s="41" t="s">
        <v>54</v>
      </c>
      <c r="C29" s="41">
        <v>2019</v>
      </c>
      <c r="D29" s="41" t="s">
        <v>24</v>
      </c>
      <c r="E29" s="41" t="s">
        <v>235</v>
      </c>
      <c r="F29" s="41" t="s">
        <v>755</v>
      </c>
      <c r="G29" s="41" t="s">
        <v>279</v>
      </c>
      <c r="H29" s="41" t="s">
        <v>769</v>
      </c>
      <c r="I29" s="41" t="s">
        <v>478</v>
      </c>
      <c r="J29" s="10">
        <v>43791.517361111109</v>
      </c>
      <c r="K29" s="10">
        <v>43844</v>
      </c>
      <c r="L29" s="8" t="s">
        <v>429</v>
      </c>
      <c r="M29" s="8" t="s">
        <v>743</v>
      </c>
      <c r="N29" s="26">
        <v>43844.45380949074</v>
      </c>
      <c r="O29" s="26" t="s">
        <v>241</v>
      </c>
      <c r="P29" s="41" t="s">
        <v>769</v>
      </c>
      <c r="Q29" s="41" t="s">
        <v>769</v>
      </c>
      <c r="R29" s="10" t="s">
        <v>769</v>
      </c>
      <c r="S29" s="8" t="s">
        <v>25</v>
      </c>
      <c r="T29" s="8" t="s">
        <v>769</v>
      </c>
      <c r="U29" s="24"/>
    </row>
    <row r="30" spans="1:21" ht="409.6" customHeight="1" thickTop="1" thickBot="1" x14ac:dyDescent="0.35">
      <c r="A30" s="41" t="s">
        <v>23</v>
      </c>
      <c r="B30" s="41" t="s">
        <v>55</v>
      </c>
      <c r="C30" s="41">
        <v>2019</v>
      </c>
      <c r="D30" s="41" t="s">
        <v>24</v>
      </c>
      <c r="E30" s="41" t="s">
        <v>227</v>
      </c>
      <c r="F30" s="41" t="s">
        <v>744</v>
      </c>
      <c r="G30" s="41" t="s">
        <v>286</v>
      </c>
      <c r="H30" s="41" t="s">
        <v>769</v>
      </c>
      <c r="I30" s="41" t="s">
        <v>483</v>
      </c>
      <c r="J30" s="10">
        <v>43797.537499999999</v>
      </c>
      <c r="K30" s="10">
        <v>43846</v>
      </c>
      <c r="L30" s="8" t="s">
        <v>429</v>
      </c>
      <c r="M30" s="8" t="s">
        <v>743</v>
      </c>
      <c r="N30" s="26">
        <v>43846</v>
      </c>
      <c r="O30" s="26" t="s">
        <v>239</v>
      </c>
      <c r="P30" s="41" t="s">
        <v>769</v>
      </c>
      <c r="Q30" s="41" t="s">
        <v>769</v>
      </c>
      <c r="R30" s="10">
        <v>44384</v>
      </c>
      <c r="S30" s="8" t="s">
        <v>410</v>
      </c>
      <c r="T30" s="8" t="s">
        <v>484</v>
      </c>
      <c r="U30" s="24"/>
    </row>
    <row r="31" spans="1:21" ht="406.95" customHeight="1" thickTop="1" thickBot="1" x14ac:dyDescent="0.35">
      <c r="A31" s="41" t="s">
        <v>23</v>
      </c>
      <c r="B31" s="41" t="s">
        <v>56</v>
      </c>
      <c r="C31" s="41">
        <v>2019</v>
      </c>
      <c r="D31" s="41" t="s">
        <v>24</v>
      </c>
      <c r="E31" s="41" t="s">
        <v>230</v>
      </c>
      <c r="F31" s="41" t="s">
        <v>744</v>
      </c>
      <c r="G31" s="41" t="s">
        <v>280</v>
      </c>
      <c r="H31" s="41" t="s">
        <v>769</v>
      </c>
      <c r="I31" s="41" t="s">
        <v>485</v>
      </c>
      <c r="J31" s="10">
        <v>43798.522916666669</v>
      </c>
      <c r="K31" s="10">
        <v>43833</v>
      </c>
      <c r="L31" s="8" t="s">
        <v>429</v>
      </c>
      <c r="M31" s="8" t="s">
        <v>743</v>
      </c>
      <c r="N31" s="26">
        <v>43882</v>
      </c>
      <c r="O31" s="26" t="s">
        <v>229</v>
      </c>
      <c r="P31" s="41" t="s">
        <v>769</v>
      </c>
      <c r="Q31" s="41" t="s">
        <v>769</v>
      </c>
      <c r="R31" s="10" t="s">
        <v>769</v>
      </c>
      <c r="S31" s="8" t="s">
        <v>25</v>
      </c>
      <c r="T31" s="8" t="s">
        <v>769</v>
      </c>
      <c r="U31" s="24"/>
    </row>
    <row r="32" spans="1:21" ht="145.94999999999999" customHeight="1" thickTop="1" thickBot="1" x14ac:dyDescent="0.35">
      <c r="A32" s="41" t="s">
        <v>23</v>
      </c>
      <c r="B32" s="41" t="s">
        <v>57</v>
      </c>
      <c r="C32" s="41">
        <v>2019</v>
      </c>
      <c r="D32" s="41" t="s">
        <v>24</v>
      </c>
      <c r="E32" s="41" t="s">
        <v>227</v>
      </c>
      <c r="F32" s="41" t="s">
        <v>744</v>
      </c>
      <c r="G32" s="41" t="s">
        <v>281</v>
      </c>
      <c r="H32" s="41" t="s">
        <v>769</v>
      </c>
      <c r="I32" s="41" t="s">
        <v>486</v>
      </c>
      <c r="J32" s="10">
        <v>43802.571527777778</v>
      </c>
      <c r="K32" s="10">
        <v>43846</v>
      </c>
      <c r="L32" s="8" t="s">
        <v>450</v>
      </c>
      <c r="M32" s="8" t="s">
        <v>743</v>
      </c>
      <c r="N32" s="26">
        <v>43899.519954780095</v>
      </c>
      <c r="O32" s="26" t="s">
        <v>229</v>
      </c>
      <c r="P32" s="41" t="s">
        <v>769</v>
      </c>
      <c r="Q32" s="41" t="s">
        <v>769</v>
      </c>
      <c r="R32" s="10" t="s">
        <v>769</v>
      </c>
      <c r="S32" s="8" t="s">
        <v>25</v>
      </c>
      <c r="T32" s="8" t="s">
        <v>769</v>
      </c>
      <c r="U32" s="24"/>
    </row>
    <row r="33" spans="1:21" ht="409.6" customHeight="1" thickTop="1" thickBot="1" x14ac:dyDescent="0.35">
      <c r="A33" s="41" t="s">
        <v>23</v>
      </c>
      <c r="B33" s="41" t="s">
        <v>58</v>
      </c>
      <c r="C33" s="41">
        <v>2019</v>
      </c>
      <c r="D33" s="41" t="s">
        <v>24</v>
      </c>
      <c r="E33" s="41" t="s">
        <v>235</v>
      </c>
      <c r="F33" s="41" t="s">
        <v>744</v>
      </c>
      <c r="G33" s="41" t="s">
        <v>282</v>
      </c>
      <c r="H33" s="41" t="s">
        <v>769</v>
      </c>
      <c r="I33" s="41" t="s">
        <v>487</v>
      </c>
      <c r="J33" s="10">
        <v>43804.518750000003</v>
      </c>
      <c r="K33" s="10">
        <v>43846</v>
      </c>
      <c r="L33" s="8" t="s">
        <v>429</v>
      </c>
      <c r="M33" s="8" t="s">
        <v>743</v>
      </c>
      <c r="N33" s="26">
        <v>43846.680997106479</v>
      </c>
      <c r="O33" s="26" t="s">
        <v>241</v>
      </c>
      <c r="P33" s="41" t="s">
        <v>769</v>
      </c>
      <c r="Q33" s="41" t="s">
        <v>769</v>
      </c>
      <c r="R33" s="10" t="s">
        <v>769</v>
      </c>
      <c r="S33" s="8" t="s">
        <v>25</v>
      </c>
      <c r="T33" s="8" t="s">
        <v>769</v>
      </c>
      <c r="U33" s="24"/>
    </row>
    <row r="34" spans="1:21" ht="131.55000000000001" customHeight="1" thickTop="1" thickBot="1" x14ac:dyDescent="0.35">
      <c r="A34" s="41" t="s">
        <v>23</v>
      </c>
      <c r="B34" s="41" t="s">
        <v>59</v>
      </c>
      <c r="C34" s="41">
        <v>2019</v>
      </c>
      <c r="D34" s="41" t="s">
        <v>24</v>
      </c>
      <c r="E34" s="41" t="s">
        <v>235</v>
      </c>
      <c r="F34" s="41" t="s">
        <v>744</v>
      </c>
      <c r="G34" s="41" t="s">
        <v>283</v>
      </c>
      <c r="H34" s="41" t="s">
        <v>769</v>
      </c>
      <c r="I34" s="41" t="s">
        <v>488</v>
      </c>
      <c r="J34" s="10">
        <v>43808.531944444447</v>
      </c>
      <c r="K34" s="10">
        <v>43833</v>
      </c>
      <c r="L34" s="8" t="s">
        <v>429</v>
      </c>
      <c r="M34" s="8" t="s">
        <v>743</v>
      </c>
      <c r="N34" s="26">
        <v>43886</v>
      </c>
      <c r="O34" s="26" t="s">
        <v>229</v>
      </c>
      <c r="P34" s="41" t="s">
        <v>769</v>
      </c>
      <c r="Q34" s="41" t="s">
        <v>769</v>
      </c>
      <c r="R34" s="10" t="s">
        <v>769</v>
      </c>
      <c r="S34" s="8" t="s">
        <v>25</v>
      </c>
      <c r="T34" s="8" t="s">
        <v>769</v>
      </c>
      <c r="U34" s="24"/>
    </row>
    <row r="35" spans="1:21" ht="409.6" customHeight="1" thickTop="1" thickBot="1" x14ac:dyDescent="0.35">
      <c r="A35" s="41" t="s">
        <v>23</v>
      </c>
      <c r="B35" s="41" t="s">
        <v>60</v>
      </c>
      <c r="C35" s="41">
        <v>2019</v>
      </c>
      <c r="D35" s="41" t="s">
        <v>24</v>
      </c>
      <c r="E35" s="41" t="s">
        <v>227</v>
      </c>
      <c r="F35" s="41" t="s">
        <v>744</v>
      </c>
      <c r="G35" s="41" t="s">
        <v>284</v>
      </c>
      <c r="H35" s="41" t="s">
        <v>769</v>
      </c>
      <c r="I35" s="41" t="s">
        <v>489</v>
      </c>
      <c r="J35" s="10">
        <v>43809.675694444442</v>
      </c>
      <c r="K35" s="10">
        <v>43832</v>
      </c>
      <c r="L35" s="8" t="s">
        <v>431</v>
      </c>
      <c r="M35" s="8" t="s">
        <v>743</v>
      </c>
      <c r="N35" s="26">
        <v>43832.480921793984</v>
      </c>
      <c r="O35" s="26" t="s">
        <v>241</v>
      </c>
      <c r="P35" s="41" t="s">
        <v>769</v>
      </c>
      <c r="Q35" s="41" t="s">
        <v>769</v>
      </c>
      <c r="R35" s="10" t="s">
        <v>769</v>
      </c>
      <c r="S35" s="8" t="s">
        <v>258</v>
      </c>
      <c r="T35" s="8" t="s">
        <v>769</v>
      </c>
      <c r="U35" s="24"/>
    </row>
    <row r="36" spans="1:21" ht="409.6" customHeight="1" thickTop="1" thickBot="1" x14ac:dyDescent="0.35">
      <c r="A36" s="41" t="s">
        <v>243</v>
      </c>
      <c r="B36" s="28" t="s">
        <v>244</v>
      </c>
      <c r="C36" s="41">
        <v>2019</v>
      </c>
      <c r="D36" s="41" t="s">
        <v>24</v>
      </c>
      <c r="E36" s="28" t="s">
        <v>227</v>
      </c>
      <c r="F36" s="41" t="s">
        <v>757</v>
      </c>
      <c r="G36" s="41" t="s">
        <v>249</v>
      </c>
      <c r="H36" s="41" t="s">
        <v>769</v>
      </c>
      <c r="I36" s="41" t="s">
        <v>445</v>
      </c>
      <c r="J36" s="10">
        <v>43504.570138888892</v>
      </c>
      <c r="K36" s="10">
        <v>43518</v>
      </c>
      <c r="L36" s="8" t="s">
        <v>433</v>
      </c>
      <c r="M36" s="8" t="s">
        <v>743</v>
      </c>
      <c r="N36" s="29">
        <v>43518.45518271991</v>
      </c>
      <c r="O36" s="28" t="s">
        <v>241</v>
      </c>
      <c r="P36" s="28" t="s">
        <v>255</v>
      </c>
      <c r="Q36" s="28" t="s">
        <v>769</v>
      </c>
      <c r="R36" s="10">
        <v>44314</v>
      </c>
      <c r="S36" s="8" t="s">
        <v>25</v>
      </c>
      <c r="T36" s="8" t="s">
        <v>446</v>
      </c>
      <c r="U36" s="24"/>
    </row>
    <row r="37" spans="1:21" ht="409.6" thickTop="1" thickBot="1" x14ac:dyDescent="0.35">
      <c r="A37" s="41" t="s">
        <v>243</v>
      </c>
      <c r="B37" s="28" t="s">
        <v>245</v>
      </c>
      <c r="C37" s="41">
        <v>2019</v>
      </c>
      <c r="D37" s="41" t="s">
        <v>24</v>
      </c>
      <c r="E37" s="28" t="s">
        <v>230</v>
      </c>
      <c r="F37" s="41" t="s">
        <v>745</v>
      </c>
      <c r="G37" s="41" t="s">
        <v>250</v>
      </c>
      <c r="H37" s="41" t="s">
        <v>769</v>
      </c>
      <c r="I37" s="41" t="s">
        <v>448</v>
      </c>
      <c r="J37" s="10">
        <v>43515.48541666667</v>
      </c>
      <c r="K37" s="10">
        <v>43528</v>
      </c>
      <c r="L37" s="8" t="s">
        <v>433</v>
      </c>
      <c r="M37" s="8" t="s">
        <v>743</v>
      </c>
      <c r="N37" s="29">
        <v>43528.45414548611</v>
      </c>
      <c r="O37" s="28" t="s">
        <v>254</v>
      </c>
      <c r="P37" s="28" t="s">
        <v>255</v>
      </c>
      <c r="Q37" s="28" t="s">
        <v>256</v>
      </c>
      <c r="R37" s="10">
        <v>44355</v>
      </c>
      <c r="S37" s="8" t="s">
        <v>258</v>
      </c>
      <c r="T37" s="8" t="s">
        <v>449</v>
      </c>
      <c r="U37" s="24"/>
    </row>
    <row r="38" spans="1:21" ht="409.6" customHeight="1" thickTop="1" thickBot="1" x14ac:dyDescent="0.35">
      <c r="A38" s="41" t="s">
        <v>243</v>
      </c>
      <c r="B38" s="28" t="s">
        <v>246</v>
      </c>
      <c r="C38" s="41">
        <v>2019</v>
      </c>
      <c r="D38" s="41" t="s">
        <v>24</v>
      </c>
      <c r="E38" s="28" t="s">
        <v>227</v>
      </c>
      <c r="F38" s="41" t="s">
        <v>744</v>
      </c>
      <c r="G38" s="41" t="s">
        <v>251</v>
      </c>
      <c r="H38" s="41" t="s">
        <v>769</v>
      </c>
      <c r="I38" s="41" t="s">
        <v>476</v>
      </c>
      <c r="J38" s="10">
        <v>43790.513194444444</v>
      </c>
      <c r="K38" s="10">
        <v>43844</v>
      </c>
      <c r="L38" s="8" t="s">
        <v>429</v>
      </c>
      <c r="M38" s="8" t="s">
        <v>743</v>
      </c>
      <c r="N38" s="29">
        <v>43844.675930636571</v>
      </c>
      <c r="O38" s="28" t="s">
        <v>241</v>
      </c>
      <c r="P38" s="28" t="s">
        <v>255</v>
      </c>
      <c r="Q38" s="28" t="s">
        <v>256</v>
      </c>
      <c r="R38" s="10">
        <v>44279</v>
      </c>
      <c r="S38" s="8" t="s">
        <v>25</v>
      </c>
      <c r="T38" s="8" t="s">
        <v>477</v>
      </c>
      <c r="U38" s="24"/>
    </row>
    <row r="39" spans="1:21" ht="378" customHeight="1" thickTop="1" thickBot="1" x14ac:dyDescent="0.35">
      <c r="A39" s="41" t="s">
        <v>243</v>
      </c>
      <c r="B39" s="28" t="s">
        <v>247</v>
      </c>
      <c r="C39" s="41">
        <v>2019</v>
      </c>
      <c r="D39" s="41" t="s">
        <v>24</v>
      </c>
      <c r="E39" s="28" t="s">
        <v>227</v>
      </c>
      <c r="F39" s="41" t="s">
        <v>758</v>
      </c>
      <c r="G39" s="41" t="s">
        <v>252</v>
      </c>
      <c r="H39" s="41" t="s">
        <v>769</v>
      </c>
      <c r="I39" s="41" t="s">
        <v>479</v>
      </c>
      <c r="J39" s="10">
        <v>43794.497916666667</v>
      </c>
      <c r="K39" s="10">
        <v>43844</v>
      </c>
      <c r="L39" s="8" t="s">
        <v>433</v>
      </c>
      <c r="M39" s="8" t="s">
        <v>743</v>
      </c>
      <c r="N39" s="29">
        <v>43844.421818750001</v>
      </c>
      <c r="O39" s="28" t="s">
        <v>234</v>
      </c>
      <c r="P39" s="28" t="s">
        <v>255</v>
      </c>
      <c r="Q39" s="28" t="s">
        <v>257</v>
      </c>
      <c r="R39" s="10">
        <v>44342</v>
      </c>
      <c r="S39" s="8" t="s">
        <v>25</v>
      </c>
      <c r="T39" s="8" t="s">
        <v>480</v>
      </c>
      <c r="U39" s="24"/>
    </row>
    <row r="40" spans="1:21" ht="319.95" customHeight="1" thickTop="1" thickBot="1" x14ac:dyDescent="0.35">
      <c r="A40" s="41" t="s">
        <v>243</v>
      </c>
      <c r="B40" s="28" t="s">
        <v>248</v>
      </c>
      <c r="C40" s="41">
        <v>2019</v>
      </c>
      <c r="D40" s="41" t="s">
        <v>24</v>
      </c>
      <c r="E40" s="28" t="s">
        <v>235</v>
      </c>
      <c r="F40" s="41" t="s">
        <v>759</v>
      </c>
      <c r="G40" s="41" t="s">
        <v>253</v>
      </c>
      <c r="H40" s="41" t="s">
        <v>769</v>
      </c>
      <c r="I40" s="41" t="s">
        <v>481</v>
      </c>
      <c r="J40" s="10">
        <v>43796.490972222222</v>
      </c>
      <c r="K40" s="10">
        <v>43845</v>
      </c>
      <c r="L40" s="8" t="s">
        <v>433</v>
      </c>
      <c r="M40" s="8" t="s">
        <v>743</v>
      </c>
      <c r="N40" s="29">
        <v>43845.426622303239</v>
      </c>
      <c r="O40" s="28" t="s">
        <v>241</v>
      </c>
      <c r="P40" s="28" t="s">
        <v>255</v>
      </c>
      <c r="Q40" s="28" t="s">
        <v>257</v>
      </c>
      <c r="R40" s="10">
        <v>44363</v>
      </c>
      <c r="S40" s="8" t="s">
        <v>25</v>
      </c>
      <c r="T40" s="8" t="s">
        <v>482</v>
      </c>
      <c r="U40" s="24"/>
    </row>
    <row r="41" spans="1:21" ht="15" thickTop="1" x14ac:dyDescent="0.3">
      <c r="A41" s="23"/>
      <c r="B41" s="23"/>
      <c r="C41" s="23"/>
      <c r="D41" s="23"/>
      <c r="E41" s="23"/>
      <c r="F41" s="23"/>
      <c r="G41" s="23"/>
      <c r="H41" s="23"/>
      <c r="I41" s="23"/>
      <c r="J41" s="23"/>
      <c r="K41" s="23"/>
      <c r="L41" s="23"/>
      <c r="M41" s="23"/>
      <c r="N41" s="23"/>
      <c r="O41" s="23"/>
      <c r="P41" s="23"/>
      <c r="Q41" s="23"/>
      <c r="R41" s="23"/>
      <c r="S41" s="23"/>
      <c r="T41" s="23"/>
    </row>
    <row r="42" spans="1:21" x14ac:dyDescent="0.3">
      <c r="A42" s="23"/>
      <c r="B42" s="23"/>
      <c r="C42" s="23"/>
      <c r="D42" s="23"/>
      <c r="E42" s="23"/>
      <c r="F42" s="23"/>
      <c r="G42" s="23"/>
      <c r="H42" s="23"/>
      <c r="I42" s="23"/>
      <c r="J42" s="23"/>
      <c r="K42" s="23"/>
      <c r="L42" s="23"/>
      <c r="M42" s="23"/>
      <c r="N42" s="23"/>
      <c r="O42" s="23"/>
      <c r="P42" s="23"/>
      <c r="Q42" s="23"/>
      <c r="R42" s="23"/>
      <c r="S42" s="23"/>
      <c r="T42" s="23"/>
    </row>
    <row r="43" spans="1:21" x14ac:dyDescent="0.3">
      <c r="A43" s="23"/>
      <c r="B43" s="23"/>
      <c r="C43" s="23"/>
      <c r="D43" s="23"/>
      <c r="E43" s="23"/>
      <c r="F43" s="23"/>
      <c r="G43" s="23"/>
      <c r="H43" s="23"/>
      <c r="I43" s="23"/>
      <c r="J43" s="23"/>
      <c r="K43" s="23"/>
      <c r="L43" s="23"/>
      <c r="M43" s="23"/>
      <c r="N43" s="23"/>
      <c r="O43" s="23"/>
      <c r="P43" s="23"/>
      <c r="Q43" s="23"/>
      <c r="R43" s="23"/>
      <c r="S43" s="23"/>
      <c r="T43" s="23"/>
    </row>
    <row r="44" spans="1:21" x14ac:dyDescent="0.3">
      <c r="A44" s="23"/>
      <c r="B44" s="23"/>
      <c r="C44" s="23"/>
      <c r="D44" s="23"/>
      <c r="E44" s="23"/>
      <c r="F44" s="23"/>
      <c r="G44" s="23"/>
      <c r="H44" s="23"/>
      <c r="I44" s="23"/>
      <c r="J44" s="23"/>
      <c r="K44" s="23"/>
      <c r="L44" s="23"/>
      <c r="M44" s="23"/>
      <c r="N44" s="23"/>
      <c r="O44" s="23"/>
      <c r="P44" s="23"/>
      <c r="Q44" s="23"/>
      <c r="R44" s="23"/>
      <c r="S44" s="23"/>
      <c r="T44" s="23"/>
    </row>
    <row r="45" spans="1:21" x14ac:dyDescent="0.3">
      <c r="A45" s="23"/>
      <c r="B45" s="23"/>
      <c r="C45" s="23"/>
      <c r="D45" s="23"/>
      <c r="E45" s="23"/>
      <c r="F45" s="23"/>
      <c r="G45" s="23"/>
      <c r="H45" s="23"/>
      <c r="I45" s="23"/>
      <c r="J45" s="23"/>
      <c r="K45" s="23"/>
      <c r="L45" s="23"/>
      <c r="M45" s="23"/>
      <c r="N45" s="23"/>
      <c r="O45" s="23"/>
      <c r="P45" s="23"/>
      <c r="Q45" s="23"/>
      <c r="R45" s="23"/>
      <c r="S45" s="23"/>
      <c r="T45" s="23"/>
    </row>
    <row r="46" spans="1:21" x14ac:dyDescent="0.3">
      <c r="A46" s="23"/>
      <c r="B46" s="23"/>
      <c r="C46" s="23"/>
      <c r="D46" s="23"/>
      <c r="E46" s="23"/>
      <c r="F46" s="23"/>
      <c r="G46" s="23"/>
      <c r="H46" s="23"/>
      <c r="I46" s="23"/>
      <c r="J46" s="23"/>
      <c r="K46" s="23"/>
      <c r="L46" s="23"/>
      <c r="M46" s="23"/>
      <c r="N46" s="23"/>
      <c r="O46" s="23"/>
      <c r="P46" s="23"/>
      <c r="Q46" s="23"/>
      <c r="R46" s="23"/>
      <c r="S46" s="23"/>
      <c r="T46" s="23"/>
    </row>
    <row r="47" spans="1:21" x14ac:dyDescent="0.3">
      <c r="A47" s="23"/>
      <c r="B47" s="23"/>
      <c r="C47" s="23"/>
      <c r="D47" s="23"/>
      <c r="E47" s="23"/>
      <c r="F47" s="23"/>
      <c r="G47" s="23"/>
      <c r="H47" s="23"/>
      <c r="I47" s="23"/>
      <c r="J47" s="23"/>
      <c r="K47" s="23"/>
      <c r="L47" s="23"/>
      <c r="M47" s="23"/>
      <c r="N47" s="23"/>
      <c r="O47" s="23"/>
      <c r="P47" s="23"/>
      <c r="Q47" s="23"/>
      <c r="R47" s="23"/>
      <c r="S47" s="23"/>
      <c r="T47" s="23"/>
    </row>
    <row r="48" spans="1:21" x14ac:dyDescent="0.3">
      <c r="A48" s="23"/>
      <c r="B48" s="23"/>
      <c r="C48" s="23"/>
      <c r="D48" s="23"/>
      <c r="E48" s="23"/>
      <c r="F48" s="23"/>
      <c r="G48" s="23"/>
      <c r="H48" s="23"/>
      <c r="I48" s="23"/>
      <c r="J48" s="23"/>
      <c r="K48" s="23"/>
      <c r="L48" s="23"/>
      <c r="M48" s="23"/>
      <c r="N48" s="23"/>
      <c r="O48" s="23"/>
      <c r="P48" s="23"/>
      <c r="Q48" s="23"/>
      <c r="R48" s="23"/>
      <c r="S48" s="23"/>
      <c r="T48" s="23"/>
    </row>
    <row r="49" spans="1:20" x14ac:dyDescent="0.3">
      <c r="A49" s="23"/>
      <c r="B49" s="23"/>
      <c r="C49" s="23"/>
      <c r="D49" s="23"/>
      <c r="E49" s="23"/>
      <c r="F49" s="23"/>
      <c r="G49" s="23"/>
      <c r="H49" s="23"/>
      <c r="I49" s="23"/>
      <c r="J49" s="23"/>
      <c r="K49" s="23"/>
      <c r="L49" s="23"/>
      <c r="M49" s="23"/>
      <c r="N49" s="23"/>
      <c r="O49" s="23"/>
      <c r="P49" s="23"/>
      <c r="Q49" s="23"/>
      <c r="R49" s="23"/>
      <c r="S49" s="23"/>
      <c r="T49" s="23"/>
    </row>
    <row r="50" spans="1:20" x14ac:dyDescent="0.3">
      <c r="A50" s="23"/>
      <c r="B50" s="23"/>
      <c r="C50" s="23"/>
      <c r="D50" s="23"/>
      <c r="E50" s="23"/>
      <c r="F50" s="23"/>
      <c r="G50" s="23"/>
      <c r="H50" s="23"/>
      <c r="I50" s="23"/>
      <c r="J50" s="23"/>
      <c r="K50" s="23"/>
      <c r="L50" s="23"/>
      <c r="M50" s="23"/>
      <c r="N50" s="23"/>
      <c r="O50" s="23"/>
      <c r="P50" s="23"/>
      <c r="Q50" s="23"/>
      <c r="R50" s="23"/>
      <c r="S50" s="23"/>
      <c r="T50" s="23"/>
    </row>
    <row r="51" spans="1:20" x14ac:dyDescent="0.3">
      <c r="A51" s="23"/>
      <c r="B51" s="23"/>
      <c r="C51" s="23"/>
      <c r="D51" s="23"/>
      <c r="E51" s="23"/>
      <c r="F51" s="23"/>
      <c r="G51" s="23"/>
      <c r="H51" s="23"/>
      <c r="I51" s="23"/>
      <c r="J51" s="23"/>
      <c r="K51" s="23"/>
      <c r="L51" s="23"/>
      <c r="M51" s="23"/>
      <c r="N51" s="23"/>
      <c r="O51" s="23"/>
      <c r="P51" s="23"/>
      <c r="Q51" s="23"/>
      <c r="R51" s="23"/>
      <c r="S51" s="23"/>
      <c r="T51" s="23"/>
    </row>
    <row r="52" spans="1:20" x14ac:dyDescent="0.3">
      <c r="A52" s="23"/>
      <c r="B52" s="23"/>
      <c r="C52" s="23"/>
      <c r="D52" s="23"/>
      <c r="E52" s="23"/>
      <c r="F52" s="23"/>
      <c r="G52" s="23"/>
      <c r="H52" s="23"/>
      <c r="I52" s="23"/>
      <c r="J52" s="23"/>
      <c r="K52" s="23"/>
      <c r="L52" s="23"/>
      <c r="M52" s="23"/>
      <c r="N52" s="23"/>
      <c r="O52" s="23"/>
      <c r="P52" s="23"/>
      <c r="Q52" s="23"/>
      <c r="R52" s="23"/>
      <c r="S52" s="23"/>
      <c r="T52" s="23"/>
    </row>
    <row r="53" spans="1:20" x14ac:dyDescent="0.3">
      <c r="A53" s="23"/>
      <c r="B53" s="23"/>
      <c r="C53" s="23"/>
      <c r="D53" s="23"/>
      <c r="E53" s="23"/>
      <c r="F53" s="23"/>
      <c r="G53" s="23"/>
      <c r="H53" s="23"/>
      <c r="I53" s="23"/>
      <c r="J53" s="23"/>
      <c r="K53" s="23"/>
      <c r="L53" s="23"/>
      <c r="M53" s="23"/>
      <c r="N53" s="23"/>
      <c r="O53" s="23"/>
      <c r="P53" s="23"/>
      <c r="Q53" s="23"/>
      <c r="R53" s="23"/>
      <c r="S53" s="23"/>
      <c r="T53" s="23"/>
    </row>
    <row r="54" spans="1:20" x14ac:dyDescent="0.3">
      <c r="A54" s="23"/>
      <c r="B54" s="23"/>
      <c r="C54" s="23"/>
      <c r="D54" s="23"/>
      <c r="E54" s="23"/>
      <c r="F54" s="23"/>
      <c r="G54" s="23"/>
      <c r="H54" s="23"/>
      <c r="I54" s="23"/>
      <c r="J54" s="23"/>
      <c r="K54" s="23"/>
      <c r="L54" s="23"/>
      <c r="M54" s="23"/>
      <c r="N54" s="23"/>
      <c r="O54" s="23"/>
      <c r="P54" s="23"/>
      <c r="Q54" s="23"/>
      <c r="R54" s="23"/>
      <c r="S54" s="23"/>
      <c r="T54" s="23"/>
    </row>
    <row r="55" spans="1:20" x14ac:dyDescent="0.3">
      <c r="A55" s="23"/>
      <c r="B55" s="23"/>
      <c r="C55" s="23"/>
      <c r="D55" s="23"/>
      <c r="E55" s="23"/>
      <c r="F55" s="23"/>
      <c r="G55" s="23"/>
      <c r="H55" s="23"/>
      <c r="I55" s="23"/>
      <c r="J55" s="23"/>
      <c r="K55" s="23"/>
      <c r="L55" s="23"/>
      <c r="M55" s="23"/>
      <c r="N55" s="23"/>
      <c r="O55" s="23"/>
      <c r="P55" s="23"/>
      <c r="Q55" s="23"/>
      <c r="R55" s="23"/>
      <c r="S55" s="23"/>
      <c r="T55" s="23"/>
    </row>
    <row r="56" spans="1:20" x14ac:dyDescent="0.3">
      <c r="A56" s="23"/>
      <c r="B56" s="23"/>
      <c r="C56" s="23"/>
      <c r="D56" s="23"/>
      <c r="E56" s="23"/>
      <c r="F56" s="23"/>
      <c r="G56" s="23"/>
      <c r="H56" s="23"/>
      <c r="I56" s="23"/>
      <c r="J56" s="23"/>
      <c r="K56" s="23"/>
      <c r="L56" s="23"/>
      <c r="M56" s="23"/>
      <c r="N56" s="23"/>
      <c r="O56" s="23"/>
      <c r="P56" s="23"/>
      <c r="Q56" s="23"/>
      <c r="R56" s="23"/>
      <c r="S56" s="23"/>
      <c r="T56" s="23"/>
    </row>
    <row r="57" spans="1:20" x14ac:dyDescent="0.3">
      <c r="A57" s="23"/>
      <c r="B57" s="23"/>
      <c r="C57" s="23"/>
      <c r="D57" s="23"/>
      <c r="E57" s="23"/>
      <c r="F57" s="23"/>
      <c r="G57" s="23"/>
      <c r="H57" s="23"/>
      <c r="I57" s="23"/>
      <c r="J57" s="23"/>
      <c r="K57" s="23"/>
      <c r="L57" s="23"/>
      <c r="M57" s="23"/>
      <c r="N57" s="23"/>
      <c r="O57" s="23"/>
      <c r="P57" s="23"/>
      <c r="Q57" s="23"/>
      <c r="R57" s="23"/>
      <c r="S57" s="23"/>
      <c r="T57" s="23"/>
    </row>
    <row r="58" spans="1:20" x14ac:dyDescent="0.3">
      <c r="A58" s="23"/>
      <c r="B58" s="23"/>
      <c r="C58" s="23"/>
      <c r="D58" s="23"/>
      <c r="E58" s="23"/>
      <c r="F58" s="23"/>
      <c r="G58" s="23"/>
      <c r="H58" s="23"/>
      <c r="I58" s="23"/>
      <c r="J58" s="23"/>
      <c r="K58" s="23"/>
      <c r="L58" s="23"/>
      <c r="M58" s="23"/>
      <c r="N58" s="23"/>
      <c r="O58" s="23"/>
      <c r="P58" s="23"/>
      <c r="Q58" s="23"/>
      <c r="R58" s="23"/>
      <c r="S58" s="23"/>
      <c r="T58" s="23"/>
    </row>
    <row r="59" spans="1:20" x14ac:dyDescent="0.3">
      <c r="A59" s="23"/>
      <c r="B59" s="23"/>
      <c r="C59" s="23"/>
      <c r="D59" s="23"/>
      <c r="E59" s="23"/>
      <c r="F59" s="23"/>
      <c r="G59" s="23"/>
      <c r="H59" s="23"/>
      <c r="I59" s="23"/>
      <c r="J59" s="23"/>
      <c r="K59" s="23"/>
      <c r="L59" s="23"/>
      <c r="M59" s="23"/>
      <c r="N59" s="23"/>
      <c r="O59" s="23"/>
      <c r="P59" s="23"/>
      <c r="Q59" s="23"/>
      <c r="R59" s="23"/>
      <c r="S59" s="23"/>
      <c r="T59" s="23"/>
    </row>
    <row r="60" spans="1:20" x14ac:dyDescent="0.3">
      <c r="A60" s="23"/>
      <c r="B60" s="23"/>
      <c r="C60" s="23"/>
      <c r="D60" s="23"/>
      <c r="E60" s="23"/>
      <c r="F60" s="23"/>
      <c r="G60" s="23"/>
      <c r="H60" s="23"/>
      <c r="I60" s="23"/>
      <c r="J60" s="23"/>
      <c r="K60" s="23"/>
      <c r="L60" s="23"/>
      <c r="M60" s="23"/>
      <c r="N60" s="23"/>
      <c r="O60" s="23"/>
      <c r="P60" s="23"/>
      <c r="Q60" s="23"/>
      <c r="R60" s="23"/>
      <c r="S60" s="23"/>
      <c r="T60" s="23"/>
    </row>
    <row r="61" spans="1:20" x14ac:dyDescent="0.3">
      <c r="A61" s="23"/>
      <c r="B61" s="23"/>
      <c r="C61" s="23"/>
      <c r="D61" s="23"/>
      <c r="E61" s="23"/>
      <c r="F61" s="23"/>
      <c r="G61" s="23"/>
      <c r="H61" s="23"/>
      <c r="I61" s="23"/>
      <c r="J61" s="23"/>
      <c r="K61" s="23"/>
      <c r="L61" s="23"/>
      <c r="M61" s="23"/>
      <c r="N61" s="23"/>
      <c r="O61" s="23"/>
      <c r="P61" s="23"/>
      <c r="Q61" s="23"/>
      <c r="R61" s="23"/>
      <c r="S61" s="23"/>
      <c r="T61" s="23"/>
    </row>
    <row r="62" spans="1:20" x14ac:dyDescent="0.3">
      <c r="A62" s="23"/>
      <c r="B62" s="23"/>
      <c r="C62" s="23"/>
      <c r="D62" s="23"/>
      <c r="E62" s="23"/>
      <c r="F62" s="23"/>
      <c r="G62" s="23"/>
      <c r="H62" s="23"/>
      <c r="I62" s="23"/>
      <c r="J62" s="23"/>
      <c r="K62" s="23"/>
      <c r="L62" s="23"/>
      <c r="M62" s="23"/>
      <c r="N62" s="23"/>
      <c r="O62" s="23"/>
      <c r="P62" s="23"/>
      <c r="Q62" s="23"/>
      <c r="R62" s="23"/>
      <c r="S62" s="23"/>
      <c r="T62" s="23"/>
    </row>
    <row r="63" spans="1:20" x14ac:dyDescent="0.3">
      <c r="A63" s="23"/>
      <c r="B63" s="23"/>
      <c r="C63" s="23"/>
      <c r="D63" s="23"/>
      <c r="E63" s="23"/>
      <c r="F63" s="23"/>
      <c r="G63" s="23"/>
      <c r="H63" s="23"/>
      <c r="I63" s="23"/>
      <c r="J63" s="23"/>
      <c r="K63" s="23"/>
      <c r="L63" s="23"/>
      <c r="M63" s="23"/>
      <c r="N63" s="23"/>
      <c r="O63" s="23"/>
      <c r="P63" s="23"/>
      <c r="Q63" s="23"/>
      <c r="R63" s="23"/>
      <c r="S63" s="23"/>
      <c r="T63" s="23"/>
    </row>
    <row r="64" spans="1:20" x14ac:dyDescent="0.3">
      <c r="A64" s="23"/>
      <c r="B64" s="23"/>
      <c r="C64" s="23"/>
      <c r="D64" s="23"/>
      <c r="E64" s="23"/>
      <c r="F64" s="23"/>
      <c r="G64" s="23"/>
      <c r="H64" s="23"/>
      <c r="I64" s="23"/>
      <c r="J64" s="23"/>
      <c r="K64" s="23"/>
      <c r="L64" s="23"/>
      <c r="M64" s="23"/>
      <c r="N64" s="23"/>
      <c r="O64" s="23"/>
      <c r="P64" s="23"/>
      <c r="Q64" s="23"/>
      <c r="R64" s="23"/>
      <c r="S64" s="23"/>
      <c r="T64" s="23"/>
    </row>
    <row r="65" spans="1:20" x14ac:dyDescent="0.3">
      <c r="A65" s="23"/>
      <c r="B65" s="23"/>
      <c r="C65" s="23"/>
      <c r="D65" s="23"/>
      <c r="E65" s="23"/>
      <c r="F65" s="23"/>
      <c r="G65" s="23"/>
      <c r="H65" s="23"/>
      <c r="I65" s="23"/>
      <c r="J65" s="23"/>
      <c r="K65" s="23"/>
      <c r="L65" s="23"/>
      <c r="M65" s="23"/>
      <c r="N65" s="23"/>
      <c r="O65" s="23"/>
      <c r="P65" s="23"/>
      <c r="Q65" s="23"/>
      <c r="R65" s="23"/>
      <c r="S65" s="23"/>
      <c r="T65" s="23"/>
    </row>
    <row r="66" spans="1:20" x14ac:dyDescent="0.3">
      <c r="A66" s="23"/>
      <c r="B66" s="23"/>
      <c r="C66" s="23"/>
      <c r="D66" s="23"/>
      <c r="E66" s="23"/>
      <c r="F66" s="23"/>
      <c r="G66" s="23"/>
      <c r="H66" s="23"/>
      <c r="I66" s="23"/>
      <c r="J66" s="23"/>
      <c r="K66" s="23"/>
      <c r="L66" s="23"/>
      <c r="M66" s="23"/>
      <c r="N66" s="23"/>
      <c r="O66" s="23"/>
      <c r="P66" s="23"/>
      <c r="Q66" s="23"/>
      <c r="R66" s="23"/>
      <c r="S66" s="23"/>
      <c r="T66" s="23"/>
    </row>
    <row r="67" spans="1:20" x14ac:dyDescent="0.3">
      <c r="A67" s="23"/>
      <c r="B67" s="23"/>
      <c r="C67" s="23"/>
      <c r="D67" s="23"/>
      <c r="E67" s="23"/>
      <c r="F67" s="23"/>
      <c r="G67" s="23"/>
      <c r="H67" s="23"/>
      <c r="I67" s="23"/>
      <c r="J67" s="23"/>
      <c r="K67" s="23"/>
      <c r="L67" s="23"/>
      <c r="M67" s="23"/>
      <c r="N67" s="23"/>
      <c r="O67" s="23"/>
      <c r="P67" s="23"/>
      <c r="Q67" s="23"/>
      <c r="R67" s="23"/>
      <c r="S67" s="23"/>
      <c r="T67" s="23"/>
    </row>
    <row r="68" spans="1:20" x14ac:dyDescent="0.3">
      <c r="A68" s="23"/>
      <c r="B68" s="23"/>
      <c r="C68" s="23"/>
      <c r="D68" s="23"/>
      <c r="E68" s="23"/>
      <c r="F68" s="23"/>
      <c r="G68" s="23"/>
      <c r="H68" s="23"/>
      <c r="I68" s="23"/>
      <c r="J68" s="23"/>
      <c r="K68" s="23"/>
      <c r="L68" s="23"/>
      <c r="M68" s="23"/>
      <c r="N68" s="23"/>
      <c r="O68" s="23"/>
      <c r="P68" s="23"/>
      <c r="Q68" s="23"/>
      <c r="R68" s="23"/>
      <c r="S68" s="23"/>
      <c r="T68" s="23"/>
    </row>
    <row r="69" spans="1:20" x14ac:dyDescent="0.3">
      <c r="A69" s="23"/>
      <c r="B69" s="23"/>
      <c r="C69" s="23"/>
      <c r="D69" s="23"/>
      <c r="E69" s="23"/>
      <c r="F69" s="23"/>
      <c r="G69" s="23"/>
      <c r="H69" s="23"/>
      <c r="I69" s="23"/>
      <c r="J69" s="23"/>
      <c r="K69" s="23"/>
      <c r="L69" s="23"/>
      <c r="M69" s="23"/>
      <c r="N69" s="23"/>
      <c r="O69" s="23"/>
      <c r="P69" s="23"/>
      <c r="Q69" s="23"/>
      <c r="R69" s="23"/>
      <c r="S69" s="23"/>
      <c r="T69" s="23"/>
    </row>
    <row r="70" spans="1:20" x14ac:dyDescent="0.3">
      <c r="A70" s="23"/>
      <c r="B70" s="23"/>
      <c r="C70" s="23"/>
      <c r="D70" s="23"/>
      <c r="E70" s="23"/>
      <c r="F70" s="23"/>
      <c r="G70" s="23"/>
      <c r="H70" s="23"/>
      <c r="I70" s="23"/>
      <c r="J70" s="23"/>
      <c r="K70" s="23"/>
      <c r="L70" s="23"/>
      <c r="M70" s="23"/>
      <c r="N70" s="23"/>
      <c r="O70" s="23"/>
      <c r="P70" s="23"/>
      <c r="Q70" s="23"/>
      <c r="R70" s="23"/>
      <c r="S70" s="23"/>
      <c r="T70" s="23"/>
    </row>
    <row r="71" spans="1:20" x14ac:dyDescent="0.3">
      <c r="A71" s="23"/>
      <c r="B71" s="23"/>
      <c r="C71" s="23"/>
      <c r="D71" s="23"/>
      <c r="E71" s="23"/>
      <c r="F71" s="23"/>
      <c r="G71" s="23"/>
      <c r="H71" s="23"/>
      <c r="I71" s="23"/>
      <c r="J71" s="23"/>
      <c r="K71" s="23"/>
      <c r="L71" s="23"/>
      <c r="M71" s="23"/>
      <c r="N71" s="23"/>
      <c r="O71" s="23"/>
      <c r="P71" s="23"/>
      <c r="Q71" s="23"/>
      <c r="R71" s="23"/>
      <c r="S71" s="23"/>
      <c r="T71" s="23"/>
    </row>
    <row r="72" spans="1:20" x14ac:dyDescent="0.3">
      <c r="A72" s="23"/>
      <c r="B72" s="23"/>
      <c r="C72" s="23"/>
      <c r="D72" s="23"/>
      <c r="E72" s="23"/>
      <c r="F72" s="23"/>
      <c r="G72" s="23"/>
      <c r="H72" s="23"/>
      <c r="I72" s="23"/>
      <c r="J72" s="23"/>
      <c r="K72" s="23"/>
      <c r="L72" s="23"/>
      <c r="M72" s="23"/>
      <c r="N72" s="23"/>
      <c r="O72" s="23"/>
      <c r="P72" s="23"/>
      <c r="Q72" s="23"/>
      <c r="R72" s="23"/>
      <c r="S72" s="23"/>
      <c r="T72" s="23"/>
    </row>
    <row r="73" spans="1:20" x14ac:dyDescent="0.3">
      <c r="A73" s="23"/>
      <c r="B73" s="23"/>
      <c r="C73" s="23"/>
      <c r="D73" s="23"/>
      <c r="E73" s="23"/>
      <c r="F73" s="23"/>
      <c r="G73" s="23"/>
      <c r="H73" s="23"/>
      <c r="I73" s="23"/>
      <c r="J73" s="23"/>
      <c r="K73" s="23"/>
      <c r="L73" s="23"/>
      <c r="M73" s="23"/>
      <c r="N73" s="23"/>
      <c r="O73" s="23"/>
      <c r="P73" s="23"/>
      <c r="Q73" s="23"/>
      <c r="R73" s="23"/>
      <c r="S73" s="23"/>
      <c r="T73" s="23"/>
    </row>
    <row r="74" spans="1:20" x14ac:dyDescent="0.3">
      <c r="A74" s="23"/>
      <c r="B74" s="23"/>
      <c r="C74" s="23"/>
      <c r="D74" s="23"/>
      <c r="E74" s="23"/>
      <c r="F74" s="23"/>
      <c r="G74" s="23"/>
      <c r="H74" s="23"/>
      <c r="I74" s="23"/>
      <c r="J74" s="23"/>
      <c r="K74" s="23"/>
      <c r="L74" s="23"/>
      <c r="M74" s="23"/>
      <c r="N74" s="23"/>
      <c r="O74" s="23"/>
      <c r="P74" s="23"/>
      <c r="Q74" s="23"/>
      <c r="R74" s="23"/>
      <c r="S74" s="23"/>
      <c r="T74" s="23"/>
    </row>
    <row r="75" spans="1:20" x14ac:dyDescent="0.3">
      <c r="A75" s="23"/>
      <c r="B75" s="23"/>
      <c r="C75" s="23"/>
      <c r="D75" s="23"/>
      <c r="E75" s="23"/>
      <c r="F75" s="23"/>
      <c r="G75" s="23"/>
      <c r="H75" s="23"/>
      <c r="I75" s="23"/>
      <c r="J75" s="23"/>
      <c r="K75" s="23"/>
      <c r="L75" s="23"/>
      <c r="M75" s="23"/>
      <c r="N75" s="23"/>
      <c r="O75" s="23"/>
      <c r="P75" s="23"/>
      <c r="Q75" s="23"/>
      <c r="R75" s="23"/>
      <c r="S75" s="23"/>
      <c r="T75" s="23"/>
    </row>
    <row r="76" spans="1:20" x14ac:dyDescent="0.3">
      <c r="A76" s="23"/>
      <c r="B76" s="23"/>
      <c r="C76" s="23"/>
      <c r="D76" s="23"/>
      <c r="E76" s="23"/>
      <c r="F76" s="23"/>
      <c r="G76" s="23"/>
      <c r="H76" s="23"/>
      <c r="I76" s="23"/>
      <c r="J76" s="23"/>
      <c r="K76" s="23"/>
      <c r="L76" s="23"/>
      <c r="M76" s="23"/>
      <c r="N76" s="23"/>
      <c r="O76" s="23"/>
      <c r="P76" s="23"/>
      <c r="Q76" s="23"/>
      <c r="R76" s="23"/>
      <c r="S76" s="23"/>
      <c r="T76" s="23"/>
    </row>
    <row r="77" spans="1:20" x14ac:dyDescent="0.3">
      <c r="A77" s="23"/>
      <c r="B77" s="23"/>
      <c r="C77" s="23"/>
      <c r="D77" s="23"/>
      <c r="E77" s="23"/>
      <c r="F77" s="23"/>
      <c r="G77" s="23"/>
      <c r="H77" s="23"/>
      <c r="I77" s="23"/>
      <c r="J77" s="23"/>
      <c r="K77" s="23"/>
      <c r="L77" s="23"/>
      <c r="M77" s="23"/>
      <c r="N77" s="23"/>
      <c r="O77" s="23"/>
      <c r="P77" s="23"/>
      <c r="Q77" s="23"/>
      <c r="R77" s="23"/>
      <c r="S77" s="23"/>
      <c r="T77" s="23"/>
    </row>
    <row r="78" spans="1:20" x14ac:dyDescent="0.3">
      <c r="A78" s="23"/>
      <c r="B78" s="23"/>
      <c r="C78" s="23"/>
      <c r="D78" s="23"/>
      <c r="E78" s="23"/>
      <c r="F78" s="23"/>
      <c r="G78" s="23"/>
      <c r="H78" s="23"/>
      <c r="I78" s="23"/>
      <c r="J78" s="23"/>
      <c r="K78" s="23"/>
      <c r="L78" s="23"/>
      <c r="M78" s="23"/>
      <c r="N78" s="23"/>
      <c r="O78" s="23"/>
      <c r="P78" s="23"/>
      <c r="Q78" s="23"/>
      <c r="R78" s="23"/>
      <c r="S78" s="23"/>
      <c r="T78" s="23"/>
    </row>
    <row r="79" spans="1:20" x14ac:dyDescent="0.3">
      <c r="A79" s="23"/>
      <c r="B79" s="23"/>
      <c r="C79" s="23"/>
      <c r="D79" s="23"/>
      <c r="E79" s="23"/>
      <c r="F79" s="23"/>
      <c r="G79" s="23"/>
      <c r="H79" s="23"/>
      <c r="I79" s="23"/>
      <c r="J79" s="23"/>
      <c r="K79" s="23"/>
      <c r="L79" s="23"/>
      <c r="M79" s="23"/>
      <c r="N79" s="23"/>
      <c r="O79" s="23"/>
      <c r="P79" s="23"/>
      <c r="Q79" s="23"/>
      <c r="R79" s="23"/>
      <c r="S79" s="23"/>
      <c r="T79" s="23"/>
    </row>
    <row r="80" spans="1:20" x14ac:dyDescent="0.3">
      <c r="A80" s="23"/>
      <c r="B80" s="23"/>
      <c r="C80" s="23"/>
      <c r="D80" s="23"/>
      <c r="E80" s="23"/>
      <c r="F80" s="23"/>
      <c r="G80" s="23"/>
      <c r="H80" s="23"/>
      <c r="I80" s="23"/>
      <c r="J80" s="23"/>
      <c r="K80" s="23"/>
      <c r="L80" s="23"/>
      <c r="M80" s="23"/>
      <c r="N80" s="23"/>
      <c r="O80" s="23"/>
      <c r="P80" s="23"/>
      <c r="Q80" s="23"/>
      <c r="R80" s="23"/>
      <c r="S80" s="23"/>
      <c r="T80" s="23"/>
    </row>
    <row r="81" spans="1:20" x14ac:dyDescent="0.3">
      <c r="A81" s="23"/>
      <c r="B81" s="23"/>
      <c r="C81" s="23"/>
      <c r="D81" s="23"/>
      <c r="E81" s="23"/>
      <c r="F81" s="23"/>
      <c r="G81" s="23"/>
      <c r="H81" s="23"/>
      <c r="I81" s="23"/>
      <c r="J81" s="23"/>
      <c r="K81" s="23"/>
      <c r="L81" s="23"/>
      <c r="M81" s="23"/>
      <c r="N81" s="23"/>
      <c r="O81" s="23"/>
      <c r="P81" s="23"/>
      <c r="Q81" s="23"/>
      <c r="R81" s="23"/>
      <c r="S81" s="23"/>
      <c r="T81" s="23"/>
    </row>
    <row r="82" spans="1:20" x14ac:dyDescent="0.3">
      <c r="A82" s="23"/>
      <c r="B82" s="23"/>
      <c r="C82" s="23"/>
      <c r="D82" s="23"/>
      <c r="E82" s="23"/>
      <c r="F82" s="23"/>
      <c r="G82" s="23"/>
      <c r="H82" s="23"/>
      <c r="I82" s="23"/>
      <c r="J82" s="23"/>
      <c r="K82" s="23"/>
      <c r="L82" s="23"/>
      <c r="M82" s="23"/>
      <c r="N82" s="23"/>
      <c r="O82" s="23"/>
      <c r="P82" s="23"/>
      <c r="Q82" s="23"/>
      <c r="R82" s="23"/>
      <c r="S82" s="23"/>
      <c r="T82" s="23"/>
    </row>
    <row r="83" spans="1:20" x14ac:dyDescent="0.3">
      <c r="A83" s="23"/>
      <c r="B83" s="23"/>
      <c r="C83" s="23"/>
      <c r="D83" s="23"/>
      <c r="E83" s="23"/>
      <c r="F83" s="23"/>
      <c r="G83" s="23"/>
      <c r="H83" s="23"/>
      <c r="I83" s="23"/>
      <c r="J83" s="23"/>
      <c r="K83" s="23"/>
      <c r="L83" s="23"/>
      <c r="M83" s="23"/>
      <c r="N83" s="23"/>
      <c r="O83" s="23"/>
      <c r="P83" s="23"/>
      <c r="Q83" s="23"/>
      <c r="R83" s="23"/>
      <c r="S83" s="23"/>
      <c r="T83" s="23"/>
    </row>
    <row r="84" spans="1:20" x14ac:dyDescent="0.3">
      <c r="A84" s="23"/>
      <c r="B84" s="23"/>
      <c r="C84" s="23"/>
      <c r="D84" s="23"/>
      <c r="E84" s="23"/>
      <c r="F84" s="23"/>
      <c r="G84" s="23"/>
      <c r="H84" s="23"/>
      <c r="I84" s="23"/>
      <c r="J84" s="23"/>
      <c r="K84" s="23"/>
      <c r="L84" s="23"/>
      <c r="M84" s="23"/>
      <c r="N84" s="23"/>
      <c r="O84" s="23"/>
      <c r="P84" s="23"/>
      <c r="Q84" s="23"/>
      <c r="R84" s="23"/>
      <c r="S84" s="23"/>
      <c r="T84" s="23"/>
    </row>
    <row r="85" spans="1:20" x14ac:dyDescent="0.3">
      <c r="A85" s="23"/>
      <c r="B85" s="23"/>
      <c r="C85" s="23"/>
      <c r="D85" s="23"/>
      <c r="E85" s="23"/>
      <c r="F85" s="23"/>
      <c r="G85" s="23"/>
      <c r="H85" s="23"/>
      <c r="I85" s="23"/>
      <c r="J85" s="23"/>
      <c r="K85" s="23"/>
      <c r="L85" s="23"/>
      <c r="M85" s="23"/>
      <c r="N85" s="23"/>
      <c r="O85" s="23"/>
      <c r="P85" s="23"/>
      <c r="Q85" s="23"/>
      <c r="R85" s="23"/>
      <c r="S85" s="23"/>
      <c r="T85" s="23"/>
    </row>
    <row r="86" spans="1:20" x14ac:dyDescent="0.3">
      <c r="A86" s="23"/>
      <c r="B86" s="23"/>
      <c r="C86" s="23"/>
      <c r="D86" s="23"/>
      <c r="E86" s="23"/>
      <c r="F86" s="23"/>
      <c r="G86" s="23"/>
      <c r="H86" s="23"/>
      <c r="I86" s="23"/>
      <c r="J86" s="23"/>
      <c r="K86" s="23"/>
      <c r="L86" s="23"/>
      <c r="M86" s="23"/>
      <c r="N86" s="23"/>
      <c r="O86" s="23"/>
      <c r="P86" s="23"/>
      <c r="Q86" s="23"/>
      <c r="R86" s="23"/>
      <c r="S86" s="23"/>
      <c r="T86" s="23"/>
    </row>
    <row r="87" spans="1:20" x14ac:dyDescent="0.3">
      <c r="A87" s="23"/>
      <c r="B87" s="23"/>
      <c r="C87" s="23"/>
      <c r="D87" s="23"/>
      <c r="E87" s="23"/>
      <c r="F87" s="23"/>
      <c r="G87" s="23"/>
      <c r="H87" s="23"/>
      <c r="I87" s="23"/>
      <c r="J87" s="23"/>
      <c r="K87" s="23"/>
      <c r="L87" s="23"/>
      <c r="M87" s="23"/>
      <c r="N87" s="23"/>
      <c r="O87" s="23"/>
      <c r="P87" s="23"/>
      <c r="Q87" s="23"/>
      <c r="R87" s="23"/>
      <c r="S87" s="23"/>
      <c r="T87" s="23"/>
    </row>
    <row r="88" spans="1:20" x14ac:dyDescent="0.3">
      <c r="A88" s="23"/>
      <c r="B88" s="23"/>
      <c r="C88" s="23"/>
      <c r="D88" s="23"/>
      <c r="E88" s="23"/>
      <c r="F88" s="23"/>
      <c r="G88" s="23"/>
      <c r="H88" s="23"/>
      <c r="I88" s="23"/>
      <c r="J88" s="23"/>
      <c r="K88" s="23"/>
      <c r="L88" s="23"/>
      <c r="M88" s="23"/>
      <c r="N88" s="23"/>
      <c r="O88" s="23"/>
      <c r="P88" s="23"/>
      <c r="Q88" s="23"/>
      <c r="R88" s="23"/>
      <c r="S88" s="23"/>
      <c r="T88" s="23"/>
    </row>
    <row r="89" spans="1:20" x14ac:dyDescent="0.3">
      <c r="A89" s="23"/>
      <c r="B89" s="23"/>
      <c r="C89" s="23"/>
      <c r="D89" s="23"/>
      <c r="E89" s="23"/>
      <c r="F89" s="23"/>
      <c r="G89" s="23"/>
      <c r="H89" s="23"/>
      <c r="I89" s="23"/>
      <c r="J89" s="23"/>
      <c r="K89" s="23"/>
      <c r="L89" s="23"/>
      <c r="M89" s="23"/>
      <c r="N89" s="23"/>
      <c r="O89" s="23"/>
      <c r="P89" s="23"/>
      <c r="Q89" s="23"/>
      <c r="R89" s="23"/>
      <c r="S89" s="23"/>
      <c r="T89" s="23"/>
    </row>
    <row r="90" spans="1:20" x14ac:dyDescent="0.3">
      <c r="A90" s="23"/>
      <c r="B90" s="23"/>
      <c r="C90" s="23"/>
      <c r="D90" s="23"/>
      <c r="E90" s="23"/>
      <c r="F90" s="23"/>
      <c r="G90" s="23"/>
      <c r="H90" s="23"/>
      <c r="I90" s="23"/>
      <c r="J90" s="23"/>
      <c r="K90" s="23"/>
      <c r="L90" s="23"/>
      <c r="M90" s="23"/>
      <c r="N90" s="23"/>
      <c r="O90" s="23"/>
      <c r="P90" s="23"/>
      <c r="Q90" s="23"/>
      <c r="R90" s="23"/>
      <c r="S90" s="23"/>
      <c r="T90" s="23"/>
    </row>
    <row r="91" spans="1:20" x14ac:dyDescent="0.3">
      <c r="A91" s="23"/>
      <c r="B91" s="23"/>
      <c r="C91" s="23"/>
      <c r="D91" s="23"/>
      <c r="E91" s="23"/>
      <c r="F91" s="23"/>
      <c r="G91" s="23"/>
      <c r="H91" s="23"/>
      <c r="I91" s="23"/>
      <c r="J91" s="23"/>
      <c r="K91" s="23"/>
      <c r="L91" s="23"/>
      <c r="M91" s="23"/>
      <c r="N91" s="23"/>
      <c r="O91" s="23"/>
      <c r="P91" s="23"/>
      <c r="Q91" s="23"/>
      <c r="R91" s="23"/>
      <c r="S91" s="23"/>
      <c r="T91" s="23"/>
    </row>
    <row r="92" spans="1:20" x14ac:dyDescent="0.3">
      <c r="A92" s="23"/>
      <c r="B92" s="23"/>
      <c r="C92" s="23"/>
      <c r="D92" s="23"/>
      <c r="E92" s="23"/>
      <c r="F92" s="23"/>
      <c r="G92" s="23"/>
      <c r="H92" s="23"/>
      <c r="I92" s="23"/>
      <c r="J92" s="23"/>
      <c r="K92" s="23"/>
      <c r="L92" s="23"/>
      <c r="M92" s="23"/>
      <c r="N92" s="23"/>
      <c r="O92" s="23"/>
      <c r="P92" s="23"/>
      <c r="Q92" s="23"/>
      <c r="R92" s="23"/>
      <c r="S92" s="23"/>
      <c r="T92" s="23"/>
    </row>
    <row r="93" spans="1:20" x14ac:dyDescent="0.3">
      <c r="A93" s="23"/>
      <c r="B93" s="23"/>
      <c r="C93" s="23"/>
      <c r="D93" s="23"/>
      <c r="E93" s="23"/>
      <c r="F93" s="23"/>
      <c r="G93" s="23"/>
      <c r="H93" s="23"/>
      <c r="I93" s="23"/>
      <c r="J93" s="23"/>
      <c r="K93" s="23"/>
      <c r="L93" s="23"/>
      <c r="M93" s="23"/>
      <c r="N93" s="23"/>
      <c r="O93" s="23"/>
      <c r="P93" s="23"/>
      <c r="Q93" s="23"/>
      <c r="R93" s="23"/>
      <c r="S93" s="23"/>
      <c r="T93" s="23"/>
    </row>
    <row r="94" spans="1:20" x14ac:dyDescent="0.3">
      <c r="A94" s="23"/>
      <c r="B94" s="23"/>
      <c r="C94" s="23"/>
      <c r="D94" s="23"/>
      <c r="E94" s="23"/>
      <c r="F94" s="23"/>
      <c r="G94" s="23"/>
      <c r="H94" s="23"/>
      <c r="I94" s="23"/>
      <c r="J94" s="23"/>
      <c r="K94" s="23"/>
      <c r="L94" s="23"/>
      <c r="M94" s="23"/>
      <c r="N94" s="23"/>
      <c r="O94" s="23"/>
      <c r="P94" s="23"/>
      <c r="Q94" s="23"/>
      <c r="R94" s="23"/>
      <c r="S94" s="23"/>
      <c r="T94" s="23"/>
    </row>
    <row r="95" spans="1:20" x14ac:dyDescent="0.3">
      <c r="A95" s="23"/>
      <c r="B95" s="23"/>
      <c r="C95" s="23"/>
      <c r="D95" s="23"/>
      <c r="E95" s="23"/>
      <c r="F95" s="23"/>
      <c r="G95" s="23"/>
      <c r="H95" s="23"/>
      <c r="I95" s="23"/>
      <c r="J95" s="23"/>
      <c r="K95" s="23"/>
      <c r="L95" s="23"/>
      <c r="M95" s="23"/>
      <c r="N95" s="23"/>
      <c r="O95" s="23"/>
      <c r="P95" s="23"/>
      <c r="Q95" s="23"/>
      <c r="R95" s="23"/>
      <c r="S95" s="23"/>
      <c r="T95" s="23"/>
    </row>
    <row r="96" spans="1:20" x14ac:dyDescent="0.3">
      <c r="A96" s="23"/>
      <c r="B96" s="23"/>
      <c r="C96" s="23"/>
      <c r="D96" s="23"/>
      <c r="E96" s="23"/>
      <c r="F96" s="23"/>
      <c r="G96" s="23"/>
      <c r="H96" s="23"/>
      <c r="I96" s="23"/>
      <c r="J96" s="23"/>
      <c r="K96" s="23"/>
      <c r="L96" s="23"/>
      <c r="M96" s="23"/>
      <c r="N96" s="23"/>
      <c r="O96" s="23"/>
      <c r="P96" s="23"/>
      <c r="Q96" s="23"/>
      <c r="R96" s="23"/>
      <c r="S96" s="23"/>
      <c r="T96" s="23"/>
    </row>
    <row r="97" spans="1:20" x14ac:dyDescent="0.3">
      <c r="A97" s="23"/>
      <c r="B97" s="23"/>
      <c r="C97" s="23"/>
      <c r="D97" s="23"/>
      <c r="E97" s="23"/>
      <c r="F97" s="23"/>
      <c r="G97" s="23"/>
      <c r="H97" s="23"/>
      <c r="I97" s="23"/>
      <c r="J97" s="23"/>
      <c r="K97" s="23"/>
      <c r="L97" s="23"/>
      <c r="M97" s="23"/>
      <c r="N97" s="23"/>
      <c r="O97" s="23"/>
      <c r="P97" s="23"/>
      <c r="Q97" s="23"/>
      <c r="R97" s="23"/>
      <c r="S97" s="23"/>
      <c r="T97" s="23"/>
    </row>
    <row r="98" spans="1:20" x14ac:dyDescent="0.3">
      <c r="A98" s="23"/>
      <c r="B98" s="23"/>
      <c r="C98" s="23"/>
      <c r="D98" s="23"/>
      <c r="E98" s="23"/>
      <c r="F98" s="23"/>
      <c r="G98" s="23"/>
      <c r="H98" s="23"/>
      <c r="I98" s="23"/>
      <c r="J98" s="23"/>
      <c r="K98" s="23"/>
      <c r="L98" s="23"/>
      <c r="M98" s="23"/>
      <c r="N98" s="23"/>
      <c r="O98" s="23"/>
      <c r="P98" s="23"/>
      <c r="Q98" s="23"/>
      <c r="R98" s="23"/>
      <c r="S98" s="23"/>
      <c r="T98" s="23"/>
    </row>
    <row r="99" spans="1:20" x14ac:dyDescent="0.3">
      <c r="A99" s="23"/>
      <c r="B99" s="23"/>
      <c r="C99" s="23"/>
      <c r="D99" s="23"/>
      <c r="E99" s="23"/>
      <c r="F99" s="23"/>
      <c r="G99" s="23"/>
      <c r="H99" s="23"/>
      <c r="I99" s="23"/>
      <c r="J99" s="23"/>
      <c r="K99" s="23"/>
      <c r="L99" s="23"/>
      <c r="M99" s="23"/>
      <c r="N99" s="23"/>
      <c r="O99" s="23"/>
      <c r="P99" s="23"/>
      <c r="Q99" s="23"/>
      <c r="R99" s="23"/>
      <c r="S99" s="23"/>
      <c r="T99" s="23"/>
    </row>
    <row r="100" spans="1:20" x14ac:dyDescent="0.3">
      <c r="A100" s="23"/>
      <c r="B100" s="23"/>
      <c r="C100" s="23"/>
      <c r="D100" s="23"/>
      <c r="E100" s="23"/>
      <c r="F100" s="23"/>
      <c r="G100" s="23"/>
      <c r="H100" s="23"/>
      <c r="I100" s="23"/>
      <c r="J100" s="23"/>
      <c r="K100" s="23"/>
      <c r="L100" s="23"/>
      <c r="M100" s="23"/>
      <c r="N100" s="23"/>
      <c r="O100" s="23"/>
      <c r="P100" s="23"/>
      <c r="Q100" s="23"/>
      <c r="R100" s="23"/>
      <c r="S100" s="23"/>
      <c r="T100" s="23"/>
    </row>
    <row r="101" spans="1:20" x14ac:dyDescent="0.3">
      <c r="A101" s="23"/>
      <c r="B101" s="23"/>
      <c r="C101" s="23"/>
      <c r="D101" s="23"/>
      <c r="E101" s="23"/>
      <c r="F101" s="23"/>
      <c r="G101" s="23"/>
      <c r="H101" s="23"/>
      <c r="I101" s="23"/>
      <c r="J101" s="23"/>
      <c r="K101" s="23"/>
      <c r="L101" s="23"/>
      <c r="M101" s="23"/>
      <c r="N101" s="23"/>
      <c r="O101" s="23"/>
      <c r="P101" s="23"/>
      <c r="Q101" s="23"/>
      <c r="R101" s="23"/>
      <c r="S101" s="23"/>
      <c r="T101" s="23"/>
    </row>
    <row r="102" spans="1:20" x14ac:dyDescent="0.3">
      <c r="A102" s="23"/>
      <c r="B102" s="23"/>
      <c r="C102" s="23"/>
      <c r="D102" s="23"/>
      <c r="E102" s="23"/>
      <c r="F102" s="23"/>
      <c r="G102" s="23"/>
      <c r="H102" s="23"/>
      <c r="I102" s="23"/>
      <c r="J102" s="23"/>
      <c r="K102" s="23"/>
      <c r="L102" s="23"/>
      <c r="M102" s="23"/>
      <c r="N102" s="23"/>
      <c r="O102" s="23"/>
      <c r="P102" s="23"/>
      <c r="Q102" s="23"/>
      <c r="R102" s="23"/>
      <c r="S102" s="23"/>
      <c r="T102" s="23"/>
    </row>
    <row r="103" spans="1:20" x14ac:dyDescent="0.3">
      <c r="A103" s="23"/>
      <c r="B103" s="23"/>
      <c r="C103" s="23"/>
      <c r="D103" s="23"/>
      <c r="E103" s="23"/>
      <c r="F103" s="23"/>
      <c r="G103" s="23"/>
      <c r="H103" s="23"/>
      <c r="I103" s="23"/>
      <c r="J103" s="23"/>
      <c r="K103" s="23"/>
      <c r="L103" s="23"/>
      <c r="M103" s="23"/>
      <c r="N103" s="23"/>
      <c r="O103" s="23"/>
      <c r="P103" s="23"/>
      <c r="Q103" s="23"/>
      <c r="R103" s="23"/>
      <c r="S103" s="23"/>
      <c r="T103" s="23"/>
    </row>
    <row r="104" spans="1:20" x14ac:dyDescent="0.3">
      <c r="A104" s="23"/>
      <c r="B104" s="23"/>
      <c r="C104" s="23"/>
      <c r="D104" s="23"/>
      <c r="E104" s="23"/>
      <c r="F104" s="23"/>
      <c r="G104" s="23"/>
      <c r="H104" s="23"/>
      <c r="I104" s="23"/>
      <c r="J104" s="23"/>
      <c r="K104" s="23"/>
      <c r="L104" s="23"/>
      <c r="M104" s="23"/>
      <c r="N104" s="23"/>
      <c r="O104" s="23"/>
      <c r="P104" s="23"/>
      <c r="Q104" s="23"/>
      <c r="R104" s="23"/>
      <c r="S104" s="23"/>
      <c r="T104" s="23"/>
    </row>
    <row r="105" spans="1:20" x14ac:dyDescent="0.3">
      <c r="A105" s="23"/>
      <c r="B105" s="23"/>
      <c r="C105" s="23"/>
      <c r="D105" s="23"/>
      <c r="E105" s="23"/>
      <c r="F105" s="23"/>
      <c r="G105" s="23"/>
      <c r="H105" s="23"/>
      <c r="I105" s="23"/>
      <c r="J105" s="23"/>
      <c r="K105" s="23"/>
      <c r="L105" s="23"/>
      <c r="M105" s="23"/>
      <c r="N105" s="23"/>
      <c r="O105" s="23"/>
      <c r="P105" s="23"/>
      <c r="Q105" s="23"/>
      <c r="R105" s="23"/>
      <c r="S105" s="23"/>
      <c r="T105" s="23"/>
    </row>
    <row r="106" spans="1:20" x14ac:dyDescent="0.3">
      <c r="A106" s="23"/>
      <c r="B106" s="23"/>
      <c r="C106" s="23"/>
      <c r="D106" s="23"/>
      <c r="E106" s="23"/>
      <c r="F106" s="23"/>
      <c r="G106" s="23"/>
      <c r="H106" s="23"/>
      <c r="I106" s="23"/>
      <c r="J106" s="23"/>
      <c r="K106" s="23"/>
      <c r="L106" s="23"/>
      <c r="M106" s="23"/>
      <c r="N106" s="23"/>
      <c r="O106" s="23"/>
      <c r="P106" s="23"/>
      <c r="Q106" s="23"/>
      <c r="R106" s="23"/>
      <c r="S106" s="23"/>
      <c r="T106" s="23"/>
    </row>
    <row r="107" spans="1:20" x14ac:dyDescent="0.3">
      <c r="A107" s="23"/>
      <c r="B107" s="23"/>
      <c r="C107" s="23"/>
      <c r="D107" s="23"/>
      <c r="E107" s="23"/>
      <c r="F107" s="23"/>
      <c r="G107" s="23"/>
      <c r="H107" s="23"/>
      <c r="I107" s="23"/>
      <c r="J107" s="23"/>
      <c r="K107" s="23"/>
      <c r="L107" s="23"/>
      <c r="M107" s="23"/>
      <c r="N107" s="23"/>
      <c r="O107" s="23"/>
      <c r="P107" s="23"/>
      <c r="Q107" s="23"/>
      <c r="R107" s="23"/>
      <c r="S107" s="23"/>
      <c r="T107" s="23"/>
    </row>
    <row r="108" spans="1:20" x14ac:dyDescent="0.3">
      <c r="A108" s="23"/>
      <c r="B108" s="23"/>
      <c r="C108" s="23"/>
      <c r="D108" s="23"/>
      <c r="E108" s="23"/>
      <c r="F108" s="23"/>
      <c r="G108" s="23"/>
      <c r="H108" s="23"/>
      <c r="I108" s="23"/>
      <c r="J108" s="23"/>
      <c r="K108" s="23"/>
      <c r="L108" s="23"/>
      <c r="M108" s="23"/>
      <c r="N108" s="23"/>
      <c r="O108" s="23"/>
      <c r="P108" s="23"/>
      <c r="Q108" s="23"/>
      <c r="R108" s="23"/>
      <c r="S108" s="23"/>
      <c r="T108" s="23"/>
    </row>
    <row r="109" spans="1:20" x14ac:dyDescent="0.3">
      <c r="A109" s="23"/>
      <c r="B109" s="23"/>
      <c r="C109" s="23"/>
      <c r="D109" s="23"/>
      <c r="E109" s="23"/>
      <c r="F109" s="23"/>
      <c r="G109" s="23"/>
      <c r="H109" s="23"/>
      <c r="I109" s="23"/>
      <c r="J109" s="23"/>
      <c r="K109" s="23"/>
      <c r="L109" s="23"/>
      <c r="M109" s="23"/>
      <c r="N109" s="23"/>
      <c r="O109" s="23"/>
      <c r="P109" s="23"/>
      <c r="Q109" s="23"/>
      <c r="R109" s="23"/>
      <c r="S109" s="23"/>
      <c r="T109" s="23"/>
    </row>
    <row r="110" spans="1:20" x14ac:dyDescent="0.3">
      <c r="A110" s="23"/>
      <c r="B110" s="23"/>
      <c r="C110" s="23"/>
      <c r="D110" s="23"/>
      <c r="E110" s="23"/>
      <c r="F110" s="23"/>
      <c r="G110" s="23"/>
      <c r="H110" s="23"/>
      <c r="I110" s="23"/>
      <c r="J110" s="23"/>
      <c r="K110" s="23"/>
      <c r="L110" s="23"/>
      <c r="M110" s="23"/>
      <c r="N110" s="23"/>
      <c r="O110" s="23"/>
      <c r="P110" s="23"/>
      <c r="Q110" s="23"/>
      <c r="R110" s="23"/>
      <c r="S110" s="23"/>
      <c r="T110" s="23"/>
    </row>
    <row r="111" spans="1:20" x14ac:dyDescent="0.3">
      <c r="A111" s="23"/>
      <c r="B111" s="23"/>
      <c r="C111" s="23"/>
      <c r="D111" s="23"/>
      <c r="E111" s="23"/>
      <c r="F111" s="23"/>
      <c r="G111" s="23"/>
      <c r="H111" s="23"/>
      <c r="I111" s="23"/>
      <c r="J111" s="23"/>
      <c r="K111" s="23"/>
      <c r="L111" s="23"/>
      <c r="M111" s="23"/>
      <c r="N111" s="23"/>
      <c r="O111" s="23"/>
      <c r="P111" s="23"/>
      <c r="Q111" s="23"/>
      <c r="R111" s="23"/>
      <c r="S111" s="23"/>
      <c r="T111" s="23"/>
    </row>
    <row r="112" spans="1:20" x14ac:dyDescent="0.3">
      <c r="A112" s="23"/>
      <c r="B112" s="23"/>
      <c r="C112" s="23"/>
      <c r="D112" s="23"/>
      <c r="E112" s="23"/>
      <c r="F112" s="23"/>
      <c r="G112" s="23"/>
      <c r="H112" s="23"/>
      <c r="I112" s="23"/>
      <c r="J112" s="23"/>
      <c r="K112" s="23"/>
      <c r="L112" s="23"/>
      <c r="M112" s="23"/>
      <c r="N112" s="23"/>
      <c r="O112" s="23"/>
      <c r="P112" s="23"/>
      <c r="Q112" s="23"/>
      <c r="R112" s="23"/>
      <c r="S112" s="23"/>
      <c r="T112" s="23"/>
    </row>
    <row r="113" spans="1:20" x14ac:dyDescent="0.3">
      <c r="A113" s="23"/>
      <c r="B113" s="23"/>
      <c r="C113" s="23"/>
      <c r="D113" s="23"/>
      <c r="E113" s="23"/>
      <c r="F113" s="23"/>
      <c r="G113" s="23"/>
      <c r="H113" s="23"/>
      <c r="I113" s="23"/>
      <c r="J113" s="23"/>
      <c r="K113" s="23"/>
      <c r="L113" s="23"/>
      <c r="M113" s="23"/>
      <c r="N113" s="23"/>
      <c r="O113" s="23"/>
      <c r="P113" s="23"/>
      <c r="Q113" s="23"/>
      <c r="R113" s="23"/>
      <c r="S113" s="23"/>
      <c r="T113" s="23"/>
    </row>
    <row r="114" spans="1:20" x14ac:dyDescent="0.3">
      <c r="A114" s="23"/>
      <c r="B114" s="23"/>
      <c r="C114" s="23"/>
      <c r="D114" s="23"/>
      <c r="E114" s="23"/>
      <c r="F114" s="23"/>
      <c r="G114" s="23"/>
      <c r="H114" s="23"/>
      <c r="I114" s="23"/>
      <c r="J114" s="23"/>
      <c r="K114" s="23"/>
      <c r="L114" s="23"/>
      <c r="M114" s="23"/>
      <c r="N114" s="23"/>
      <c r="O114" s="23"/>
      <c r="P114" s="23"/>
      <c r="Q114" s="23"/>
      <c r="R114" s="23"/>
      <c r="S114" s="23"/>
      <c r="T114" s="23"/>
    </row>
    <row r="115" spans="1:20" x14ac:dyDescent="0.3">
      <c r="A115" s="23"/>
      <c r="B115" s="23"/>
      <c r="C115" s="23"/>
      <c r="D115" s="23"/>
      <c r="E115" s="23"/>
      <c r="F115" s="23"/>
      <c r="G115" s="23"/>
      <c r="H115" s="23"/>
      <c r="I115" s="23"/>
      <c r="J115" s="23"/>
      <c r="K115" s="23"/>
      <c r="L115" s="23"/>
      <c r="M115" s="23"/>
      <c r="N115" s="23"/>
      <c r="O115" s="23"/>
      <c r="P115" s="23"/>
      <c r="Q115" s="23"/>
      <c r="R115" s="23"/>
      <c r="S115" s="23"/>
      <c r="T115" s="23"/>
    </row>
    <row r="116" spans="1:20" x14ac:dyDescent="0.3">
      <c r="A116" s="23"/>
      <c r="B116" s="23"/>
      <c r="C116" s="23"/>
      <c r="D116" s="23"/>
      <c r="E116" s="23"/>
      <c r="F116" s="23"/>
      <c r="G116" s="23"/>
      <c r="H116" s="23"/>
      <c r="I116" s="23"/>
      <c r="J116" s="23"/>
      <c r="K116" s="23"/>
      <c r="L116" s="23"/>
      <c r="M116" s="23"/>
      <c r="N116" s="23"/>
      <c r="O116" s="23"/>
      <c r="P116" s="23"/>
      <c r="Q116" s="23"/>
      <c r="R116" s="23"/>
      <c r="S116" s="23"/>
      <c r="T116" s="23"/>
    </row>
    <row r="117" spans="1:20" x14ac:dyDescent="0.3">
      <c r="A117" s="23"/>
      <c r="B117" s="23"/>
      <c r="C117" s="23"/>
      <c r="D117" s="23"/>
      <c r="E117" s="23"/>
      <c r="F117" s="23"/>
      <c r="G117" s="23"/>
      <c r="H117" s="23"/>
      <c r="I117" s="23"/>
      <c r="J117" s="23"/>
      <c r="K117" s="23"/>
      <c r="L117" s="23"/>
      <c r="M117" s="23"/>
      <c r="N117" s="23"/>
      <c r="O117" s="23"/>
      <c r="P117" s="23"/>
      <c r="Q117" s="23"/>
      <c r="R117" s="23"/>
      <c r="S117" s="23"/>
      <c r="T117" s="23"/>
    </row>
    <row r="118" spans="1:20" x14ac:dyDescent="0.3">
      <c r="A118" s="23"/>
      <c r="B118" s="23"/>
      <c r="C118" s="23"/>
      <c r="D118" s="23"/>
      <c r="E118" s="23"/>
      <c r="F118" s="23"/>
      <c r="G118" s="23"/>
      <c r="H118" s="23"/>
      <c r="I118" s="23"/>
      <c r="J118" s="23"/>
      <c r="K118" s="23"/>
      <c r="L118" s="23"/>
      <c r="M118" s="23"/>
      <c r="N118" s="23"/>
      <c r="O118" s="23"/>
      <c r="P118" s="23"/>
      <c r="Q118" s="23"/>
      <c r="R118" s="23"/>
      <c r="S118" s="23"/>
      <c r="T118" s="23"/>
    </row>
    <row r="119" spans="1:20" x14ac:dyDescent="0.3">
      <c r="A119" s="23"/>
      <c r="B119" s="23"/>
      <c r="C119" s="23"/>
      <c r="D119" s="23"/>
      <c r="E119" s="23"/>
      <c r="F119" s="23"/>
      <c r="G119" s="23"/>
      <c r="H119" s="23"/>
      <c r="I119" s="23"/>
      <c r="J119" s="23"/>
      <c r="K119" s="23"/>
      <c r="L119" s="23"/>
      <c r="M119" s="23"/>
      <c r="N119" s="23"/>
      <c r="O119" s="23"/>
      <c r="P119" s="23"/>
      <c r="Q119" s="23"/>
      <c r="R119" s="23"/>
      <c r="S119" s="23"/>
      <c r="T119" s="23"/>
    </row>
    <row r="120" spans="1:20" x14ac:dyDescent="0.3">
      <c r="A120" s="23"/>
      <c r="B120" s="23"/>
      <c r="C120" s="23"/>
      <c r="D120" s="23"/>
      <c r="E120" s="23"/>
      <c r="F120" s="23"/>
      <c r="G120" s="23"/>
      <c r="H120" s="23"/>
      <c r="I120" s="23"/>
      <c r="J120" s="23"/>
      <c r="K120" s="23"/>
      <c r="L120" s="23"/>
      <c r="M120" s="23"/>
      <c r="N120" s="23"/>
      <c r="O120" s="23"/>
      <c r="P120" s="23"/>
      <c r="Q120" s="23"/>
      <c r="R120" s="23"/>
      <c r="S120" s="23"/>
      <c r="T120" s="23"/>
    </row>
    <row r="121" spans="1:20" x14ac:dyDescent="0.3">
      <c r="A121" s="23"/>
      <c r="B121" s="23"/>
      <c r="C121" s="23"/>
      <c r="D121" s="23"/>
      <c r="E121" s="23"/>
      <c r="F121" s="23"/>
      <c r="G121" s="23"/>
      <c r="H121" s="23"/>
      <c r="I121" s="23"/>
      <c r="J121" s="23"/>
      <c r="K121" s="23"/>
      <c r="L121" s="23"/>
      <c r="M121" s="23"/>
      <c r="N121" s="23"/>
      <c r="O121" s="23"/>
      <c r="P121" s="23"/>
      <c r="Q121" s="23"/>
      <c r="R121" s="23"/>
      <c r="S121" s="23"/>
      <c r="T121" s="23"/>
    </row>
    <row r="122" spans="1:20" x14ac:dyDescent="0.3">
      <c r="A122" s="23"/>
      <c r="B122" s="23"/>
      <c r="C122" s="23"/>
      <c r="D122" s="23"/>
      <c r="E122" s="23"/>
      <c r="F122" s="23"/>
      <c r="G122" s="23"/>
      <c r="H122" s="23"/>
      <c r="I122" s="23"/>
      <c r="J122" s="23"/>
      <c r="K122" s="23"/>
      <c r="L122" s="23"/>
      <c r="M122" s="23"/>
      <c r="N122" s="23"/>
      <c r="O122" s="23"/>
      <c r="P122" s="23"/>
      <c r="Q122" s="23"/>
      <c r="R122" s="23"/>
      <c r="S122" s="23"/>
      <c r="T122" s="23"/>
    </row>
    <row r="123" spans="1:20" x14ac:dyDescent="0.3">
      <c r="A123" s="23"/>
      <c r="B123" s="23"/>
      <c r="C123" s="23"/>
      <c r="D123" s="23"/>
      <c r="E123" s="23"/>
      <c r="F123" s="23"/>
      <c r="G123" s="23"/>
      <c r="H123" s="23"/>
      <c r="I123" s="23"/>
      <c r="J123" s="23"/>
      <c r="K123" s="23"/>
      <c r="L123" s="23"/>
      <c r="M123" s="23"/>
      <c r="N123" s="23"/>
      <c r="O123" s="23"/>
      <c r="P123" s="23"/>
      <c r="Q123" s="23"/>
      <c r="R123" s="23"/>
      <c r="S123" s="23"/>
      <c r="T123" s="23"/>
    </row>
    <row r="124" spans="1:20" x14ac:dyDescent="0.3">
      <c r="A124" s="23"/>
      <c r="B124" s="23"/>
      <c r="C124" s="23"/>
      <c r="D124" s="23"/>
      <c r="E124" s="23"/>
      <c r="F124" s="23"/>
      <c r="G124" s="23"/>
      <c r="H124" s="23"/>
      <c r="I124" s="23"/>
      <c r="J124" s="23"/>
      <c r="K124" s="23"/>
      <c r="L124" s="23"/>
      <c r="M124" s="23"/>
      <c r="N124" s="23"/>
      <c r="O124" s="23"/>
      <c r="P124" s="23"/>
      <c r="Q124" s="23"/>
      <c r="R124" s="23"/>
      <c r="S124" s="23"/>
      <c r="T124" s="23"/>
    </row>
    <row r="125" spans="1:20" x14ac:dyDescent="0.3">
      <c r="A125" s="23"/>
      <c r="B125" s="23"/>
      <c r="C125" s="23"/>
      <c r="D125" s="23"/>
      <c r="E125" s="23"/>
      <c r="F125" s="23"/>
      <c r="G125" s="23"/>
      <c r="H125" s="23"/>
      <c r="I125" s="23"/>
      <c r="J125" s="23"/>
      <c r="K125" s="23"/>
      <c r="L125" s="23"/>
      <c r="M125" s="23"/>
      <c r="N125" s="23"/>
      <c r="O125" s="23"/>
      <c r="P125" s="23"/>
      <c r="Q125" s="23"/>
      <c r="R125" s="23"/>
      <c r="S125" s="23"/>
      <c r="T125" s="23"/>
    </row>
    <row r="126" spans="1:20" x14ac:dyDescent="0.3">
      <c r="A126" s="23"/>
      <c r="B126" s="23"/>
      <c r="C126" s="23"/>
      <c r="D126" s="23"/>
      <c r="E126" s="23"/>
      <c r="F126" s="23"/>
      <c r="G126" s="23"/>
      <c r="H126" s="23"/>
      <c r="I126" s="23"/>
      <c r="J126" s="23"/>
      <c r="K126" s="23"/>
      <c r="L126" s="23"/>
      <c r="M126" s="23"/>
      <c r="N126" s="23"/>
      <c r="O126" s="23"/>
      <c r="P126" s="23"/>
      <c r="Q126" s="23"/>
      <c r="R126" s="23"/>
      <c r="S126" s="23"/>
      <c r="T126" s="23"/>
    </row>
    <row r="127" spans="1:20" x14ac:dyDescent="0.3">
      <c r="A127" s="23"/>
      <c r="B127" s="23"/>
      <c r="C127" s="23"/>
      <c r="D127" s="23"/>
      <c r="E127" s="23"/>
      <c r="F127" s="23"/>
      <c r="G127" s="23"/>
      <c r="H127" s="23"/>
      <c r="I127" s="23"/>
      <c r="J127" s="23"/>
      <c r="K127" s="23"/>
      <c r="L127" s="23"/>
      <c r="M127" s="23"/>
      <c r="N127" s="23"/>
      <c r="O127" s="23"/>
      <c r="P127" s="23"/>
      <c r="Q127" s="23"/>
      <c r="R127" s="23"/>
      <c r="S127" s="23"/>
      <c r="T127" s="23"/>
    </row>
    <row r="128" spans="1:20" x14ac:dyDescent="0.3">
      <c r="A128" s="23"/>
      <c r="B128" s="23"/>
      <c r="C128" s="23"/>
      <c r="D128" s="23"/>
      <c r="E128" s="23"/>
      <c r="F128" s="23"/>
      <c r="G128" s="23"/>
      <c r="H128" s="23"/>
      <c r="I128" s="23"/>
      <c r="J128" s="23"/>
      <c r="K128" s="23"/>
      <c r="L128" s="23"/>
      <c r="M128" s="23"/>
      <c r="N128" s="23"/>
      <c r="O128" s="23"/>
      <c r="P128" s="23"/>
      <c r="Q128" s="23"/>
      <c r="R128" s="23"/>
      <c r="S128" s="23"/>
      <c r="T128" s="23"/>
    </row>
    <row r="129" spans="1:20" x14ac:dyDescent="0.3">
      <c r="A129" s="23"/>
      <c r="B129" s="23"/>
      <c r="C129" s="23"/>
      <c r="D129" s="23"/>
      <c r="E129" s="23"/>
      <c r="F129" s="23"/>
      <c r="G129" s="23"/>
      <c r="H129" s="23"/>
      <c r="I129" s="23"/>
      <c r="J129" s="23"/>
      <c r="K129" s="23"/>
      <c r="L129" s="23"/>
      <c r="M129" s="23"/>
      <c r="N129" s="23"/>
      <c r="O129" s="23"/>
      <c r="P129" s="23"/>
      <c r="Q129" s="23"/>
      <c r="R129" s="23"/>
      <c r="S129" s="23"/>
      <c r="T129" s="23"/>
    </row>
    <row r="130" spans="1:20" x14ac:dyDescent="0.3">
      <c r="A130" s="23"/>
      <c r="B130" s="23"/>
      <c r="C130" s="23"/>
      <c r="D130" s="23"/>
      <c r="E130" s="23"/>
      <c r="F130" s="23"/>
      <c r="G130" s="23"/>
      <c r="H130" s="23"/>
      <c r="I130" s="23"/>
      <c r="J130" s="23"/>
      <c r="K130" s="23"/>
      <c r="L130" s="23"/>
      <c r="M130" s="23"/>
      <c r="N130" s="23"/>
      <c r="O130" s="23"/>
      <c r="P130" s="23"/>
      <c r="Q130" s="23"/>
      <c r="R130" s="23"/>
      <c r="S130" s="23"/>
      <c r="T130" s="23"/>
    </row>
    <row r="131" spans="1:20" x14ac:dyDescent="0.3">
      <c r="A131" s="23"/>
      <c r="B131" s="23"/>
      <c r="C131" s="23"/>
      <c r="D131" s="23"/>
      <c r="E131" s="23"/>
      <c r="F131" s="23"/>
      <c r="G131" s="23"/>
      <c r="H131" s="23"/>
      <c r="I131" s="23"/>
      <c r="J131" s="23"/>
      <c r="K131" s="23"/>
      <c r="L131" s="23"/>
      <c r="M131" s="23"/>
      <c r="N131" s="23"/>
      <c r="O131" s="23"/>
      <c r="P131" s="23"/>
      <c r="Q131" s="23"/>
      <c r="R131" s="23"/>
      <c r="S131" s="23"/>
      <c r="T131" s="23"/>
    </row>
    <row r="132" spans="1:20" x14ac:dyDescent="0.3">
      <c r="A132" s="23"/>
      <c r="B132" s="23"/>
      <c r="C132" s="23"/>
      <c r="D132" s="23"/>
      <c r="E132" s="23"/>
      <c r="F132" s="23"/>
      <c r="G132" s="23"/>
      <c r="H132" s="23"/>
      <c r="I132" s="23"/>
      <c r="J132" s="23"/>
      <c r="K132" s="23"/>
      <c r="L132" s="23"/>
      <c r="M132" s="23"/>
      <c r="N132" s="23"/>
      <c r="O132" s="23"/>
      <c r="P132" s="23"/>
      <c r="Q132" s="23"/>
      <c r="R132" s="23"/>
      <c r="S132" s="23"/>
      <c r="T132" s="23"/>
    </row>
    <row r="133" spans="1:20" x14ac:dyDescent="0.3">
      <c r="A133" s="23"/>
      <c r="B133" s="23"/>
      <c r="C133" s="23"/>
      <c r="D133" s="23"/>
      <c r="E133" s="23"/>
      <c r="F133" s="23"/>
      <c r="G133" s="23"/>
      <c r="H133" s="23"/>
      <c r="I133" s="23"/>
      <c r="J133" s="23"/>
      <c r="K133" s="23"/>
      <c r="L133" s="23"/>
      <c r="M133" s="23"/>
      <c r="N133" s="23"/>
      <c r="O133" s="23"/>
      <c r="P133" s="23"/>
      <c r="Q133" s="23"/>
      <c r="R133" s="23"/>
      <c r="S133" s="23"/>
      <c r="T133" s="23"/>
    </row>
    <row r="134" spans="1:20" x14ac:dyDescent="0.3">
      <c r="A134" s="23"/>
      <c r="B134" s="23"/>
      <c r="C134" s="23"/>
      <c r="D134" s="23"/>
      <c r="E134" s="23"/>
      <c r="F134" s="23"/>
      <c r="G134" s="23"/>
      <c r="H134" s="23"/>
      <c r="I134" s="23"/>
      <c r="J134" s="23"/>
      <c r="K134" s="23"/>
      <c r="L134" s="23"/>
      <c r="M134" s="23"/>
      <c r="N134" s="23"/>
      <c r="O134" s="23"/>
      <c r="P134" s="23"/>
      <c r="Q134" s="23"/>
      <c r="R134" s="23"/>
      <c r="S134" s="23"/>
      <c r="T134" s="23"/>
    </row>
    <row r="135" spans="1:20" x14ac:dyDescent="0.3">
      <c r="A135" s="23"/>
      <c r="B135" s="23"/>
      <c r="C135" s="23"/>
      <c r="D135" s="23"/>
      <c r="E135" s="23"/>
      <c r="F135" s="23"/>
      <c r="G135" s="23"/>
      <c r="H135" s="23"/>
      <c r="I135" s="23"/>
      <c r="J135" s="23"/>
      <c r="K135" s="23"/>
      <c r="L135" s="23"/>
      <c r="M135" s="23"/>
      <c r="N135" s="23"/>
      <c r="O135" s="23"/>
      <c r="P135" s="23"/>
      <c r="Q135" s="23"/>
      <c r="R135" s="23"/>
      <c r="S135" s="23"/>
      <c r="T135" s="23"/>
    </row>
    <row r="136" spans="1:20" x14ac:dyDescent="0.3">
      <c r="A136" s="23"/>
      <c r="B136" s="23"/>
      <c r="C136" s="23"/>
      <c r="D136" s="23"/>
      <c r="E136" s="23"/>
      <c r="F136" s="23"/>
      <c r="G136" s="23"/>
      <c r="H136" s="23"/>
      <c r="I136" s="23"/>
      <c r="J136" s="23"/>
      <c r="K136" s="23"/>
      <c r="L136" s="23"/>
      <c r="M136" s="23"/>
      <c r="N136" s="23"/>
      <c r="O136" s="23"/>
      <c r="P136" s="23"/>
      <c r="Q136" s="23"/>
      <c r="R136" s="23"/>
      <c r="S136" s="23"/>
      <c r="T136" s="23"/>
    </row>
    <row r="137" spans="1:20" x14ac:dyDescent="0.3">
      <c r="A137" s="23"/>
      <c r="B137" s="23"/>
      <c r="C137" s="23"/>
      <c r="D137" s="23"/>
      <c r="E137" s="23"/>
      <c r="F137" s="23"/>
      <c r="G137" s="23"/>
      <c r="H137" s="23"/>
      <c r="I137" s="23"/>
      <c r="J137" s="23"/>
      <c r="K137" s="23"/>
      <c r="L137" s="23"/>
      <c r="M137" s="23"/>
      <c r="N137" s="23"/>
      <c r="O137" s="23"/>
      <c r="P137" s="23"/>
      <c r="Q137" s="23"/>
      <c r="R137" s="23"/>
      <c r="S137" s="23"/>
      <c r="T137" s="23"/>
    </row>
    <row r="138" spans="1:20" x14ac:dyDescent="0.3">
      <c r="A138" s="23"/>
      <c r="B138" s="23"/>
      <c r="C138" s="23"/>
      <c r="D138" s="23"/>
      <c r="E138" s="23"/>
      <c r="F138" s="23"/>
      <c r="G138" s="23"/>
      <c r="H138" s="23"/>
      <c r="I138" s="23"/>
      <c r="J138" s="23"/>
      <c r="K138" s="23"/>
      <c r="L138" s="23"/>
      <c r="M138" s="23"/>
      <c r="N138" s="23"/>
      <c r="O138" s="23"/>
      <c r="P138" s="23"/>
      <c r="Q138" s="23"/>
      <c r="R138" s="23"/>
      <c r="S138" s="23"/>
      <c r="T138" s="23"/>
    </row>
    <row r="139" spans="1:20" x14ac:dyDescent="0.3">
      <c r="A139" s="23"/>
      <c r="B139" s="23"/>
      <c r="C139" s="23"/>
      <c r="D139" s="23"/>
      <c r="E139" s="23"/>
      <c r="F139" s="23"/>
      <c r="G139" s="23"/>
      <c r="H139" s="23"/>
      <c r="I139" s="23"/>
      <c r="J139" s="23"/>
      <c r="K139" s="23"/>
      <c r="L139" s="23"/>
      <c r="M139" s="23"/>
      <c r="N139" s="23"/>
      <c r="O139" s="23"/>
      <c r="P139" s="23"/>
      <c r="Q139" s="23"/>
      <c r="R139" s="23"/>
      <c r="S139" s="23"/>
      <c r="T139" s="23"/>
    </row>
    <row r="140" spans="1:20" x14ac:dyDescent="0.3">
      <c r="A140" s="23"/>
      <c r="B140" s="23"/>
      <c r="C140" s="23"/>
      <c r="D140" s="23"/>
      <c r="E140" s="23"/>
      <c r="F140" s="23"/>
      <c r="G140" s="23"/>
      <c r="H140" s="23"/>
      <c r="I140" s="23"/>
      <c r="J140" s="23"/>
      <c r="K140" s="23"/>
      <c r="L140" s="23"/>
      <c r="M140" s="23"/>
      <c r="N140" s="23"/>
      <c r="O140" s="23"/>
      <c r="P140" s="23"/>
      <c r="Q140" s="23"/>
      <c r="R140" s="23"/>
      <c r="S140" s="23"/>
      <c r="T140" s="23"/>
    </row>
    <row r="141" spans="1:20" x14ac:dyDescent="0.3">
      <c r="A141" s="23"/>
      <c r="B141" s="23"/>
      <c r="C141" s="23"/>
      <c r="D141" s="23"/>
      <c r="E141" s="23"/>
      <c r="F141" s="23"/>
      <c r="G141" s="23"/>
      <c r="H141" s="23"/>
      <c r="I141" s="23"/>
      <c r="J141" s="23"/>
      <c r="K141" s="23"/>
      <c r="L141" s="23"/>
      <c r="M141" s="23"/>
      <c r="N141" s="23"/>
      <c r="O141" s="23"/>
      <c r="P141" s="23"/>
      <c r="Q141" s="23"/>
      <c r="R141" s="23"/>
      <c r="S141" s="23"/>
      <c r="T141" s="23"/>
    </row>
    <row r="142" spans="1:20" x14ac:dyDescent="0.3">
      <c r="A142" s="23"/>
      <c r="B142" s="23"/>
      <c r="C142" s="23"/>
      <c r="D142" s="23"/>
      <c r="E142" s="23"/>
      <c r="F142" s="23"/>
      <c r="G142" s="23"/>
      <c r="H142" s="23"/>
      <c r="I142" s="23"/>
      <c r="J142" s="23"/>
      <c r="K142" s="23"/>
      <c r="L142" s="23"/>
      <c r="M142" s="23"/>
      <c r="N142" s="23"/>
      <c r="O142" s="23"/>
      <c r="P142" s="23"/>
      <c r="Q142" s="23"/>
      <c r="R142" s="23"/>
      <c r="S142" s="23"/>
      <c r="T142" s="23"/>
    </row>
    <row r="143" spans="1:20" x14ac:dyDescent="0.3">
      <c r="A143" s="23"/>
      <c r="B143" s="23"/>
      <c r="C143" s="23"/>
      <c r="D143" s="23"/>
      <c r="E143" s="23"/>
      <c r="F143" s="23"/>
      <c r="G143" s="23"/>
      <c r="H143" s="23"/>
      <c r="I143" s="23"/>
      <c r="J143" s="23"/>
      <c r="K143" s="23"/>
      <c r="L143" s="23"/>
      <c r="M143" s="23"/>
      <c r="N143" s="23"/>
      <c r="O143" s="23"/>
      <c r="P143" s="23"/>
      <c r="Q143" s="23"/>
      <c r="R143" s="23"/>
      <c r="S143" s="23"/>
      <c r="T143" s="23"/>
    </row>
    <row r="144" spans="1:20" x14ac:dyDescent="0.3">
      <c r="A144" s="23"/>
      <c r="B144" s="23"/>
      <c r="C144" s="23"/>
      <c r="D144" s="23"/>
      <c r="E144" s="23"/>
      <c r="F144" s="23"/>
      <c r="G144" s="23"/>
      <c r="H144" s="23"/>
      <c r="I144" s="23"/>
      <c r="J144" s="23"/>
      <c r="K144" s="23"/>
      <c r="L144" s="23"/>
      <c r="M144" s="23"/>
      <c r="N144" s="23"/>
      <c r="O144" s="23"/>
      <c r="P144" s="23"/>
      <c r="Q144" s="23"/>
      <c r="R144" s="23"/>
      <c r="S144" s="23"/>
      <c r="T144" s="23"/>
    </row>
    <row r="145" spans="1:20" x14ac:dyDescent="0.3">
      <c r="A145" s="23"/>
      <c r="B145" s="23"/>
      <c r="C145" s="23"/>
      <c r="D145" s="23"/>
      <c r="E145" s="23"/>
      <c r="F145" s="23"/>
      <c r="G145" s="23"/>
      <c r="H145" s="23"/>
      <c r="I145" s="23"/>
      <c r="J145" s="23"/>
      <c r="K145" s="23"/>
      <c r="L145" s="23"/>
      <c r="M145" s="23"/>
      <c r="N145" s="23"/>
      <c r="O145" s="23"/>
      <c r="P145" s="23"/>
      <c r="Q145" s="23"/>
      <c r="R145" s="23"/>
      <c r="S145" s="23"/>
      <c r="T145" s="23"/>
    </row>
    <row r="146" spans="1:20" x14ac:dyDescent="0.3">
      <c r="A146" s="23"/>
      <c r="B146" s="23"/>
      <c r="C146" s="23"/>
      <c r="D146" s="23"/>
      <c r="E146" s="23"/>
      <c r="F146" s="23"/>
      <c r="G146" s="23"/>
      <c r="H146" s="23"/>
      <c r="I146" s="23"/>
      <c r="J146" s="23"/>
      <c r="K146" s="23"/>
      <c r="L146" s="23"/>
      <c r="M146" s="23"/>
      <c r="N146" s="23"/>
      <c r="O146" s="23"/>
      <c r="P146" s="23"/>
      <c r="Q146" s="23"/>
      <c r="R146" s="23"/>
      <c r="S146" s="23"/>
      <c r="T146" s="23"/>
    </row>
    <row r="147" spans="1:20" x14ac:dyDescent="0.3">
      <c r="A147" s="23"/>
      <c r="B147" s="23"/>
      <c r="C147" s="23"/>
      <c r="D147" s="23"/>
      <c r="E147" s="23"/>
      <c r="F147" s="23"/>
      <c r="G147" s="23"/>
      <c r="H147" s="23"/>
      <c r="I147" s="23"/>
      <c r="J147" s="23"/>
      <c r="K147" s="23"/>
      <c r="L147" s="23"/>
      <c r="M147" s="23"/>
      <c r="N147" s="23"/>
      <c r="O147" s="23"/>
      <c r="P147" s="23"/>
      <c r="Q147" s="23"/>
      <c r="R147" s="23"/>
      <c r="S147" s="23"/>
      <c r="T147" s="23"/>
    </row>
    <row r="148" spans="1:20" x14ac:dyDescent="0.3">
      <c r="A148" s="23"/>
      <c r="B148" s="23"/>
      <c r="C148" s="23"/>
      <c r="D148" s="23"/>
      <c r="E148" s="23"/>
      <c r="F148" s="23"/>
      <c r="G148" s="23"/>
      <c r="H148" s="23"/>
      <c r="I148" s="23"/>
      <c r="J148" s="23"/>
      <c r="K148" s="23"/>
      <c r="L148" s="23"/>
      <c r="M148" s="23"/>
      <c r="N148" s="23"/>
      <c r="O148" s="23"/>
      <c r="P148" s="23"/>
      <c r="Q148" s="23"/>
      <c r="R148" s="23"/>
      <c r="S148" s="23"/>
      <c r="T148" s="23"/>
    </row>
    <row r="149" spans="1:20" x14ac:dyDescent="0.3">
      <c r="A149" s="23"/>
      <c r="B149" s="23"/>
      <c r="C149" s="23"/>
      <c r="D149" s="23"/>
      <c r="E149" s="23"/>
      <c r="F149" s="23"/>
      <c r="G149" s="23"/>
      <c r="H149" s="23"/>
      <c r="I149" s="23"/>
      <c r="J149" s="23"/>
      <c r="K149" s="23"/>
      <c r="L149" s="23"/>
      <c r="M149" s="23"/>
      <c r="N149" s="23"/>
      <c r="O149" s="23"/>
      <c r="P149" s="23"/>
      <c r="Q149" s="23"/>
      <c r="R149" s="23"/>
      <c r="S149" s="23"/>
      <c r="T149" s="23"/>
    </row>
    <row r="150" spans="1:20" x14ac:dyDescent="0.3">
      <c r="A150" s="23"/>
      <c r="B150" s="23"/>
      <c r="C150" s="23"/>
      <c r="D150" s="23"/>
      <c r="E150" s="23"/>
      <c r="F150" s="23"/>
      <c r="G150" s="23"/>
      <c r="H150" s="23"/>
      <c r="I150" s="23"/>
      <c r="J150" s="23"/>
      <c r="K150" s="23"/>
      <c r="L150" s="23"/>
      <c r="M150" s="23"/>
      <c r="N150" s="23"/>
      <c r="O150" s="23"/>
      <c r="P150" s="23"/>
      <c r="Q150" s="23"/>
      <c r="R150" s="23"/>
      <c r="S150" s="23"/>
      <c r="T150" s="23"/>
    </row>
    <row r="151" spans="1:20" x14ac:dyDescent="0.3">
      <c r="A151" s="23"/>
      <c r="B151" s="23"/>
      <c r="C151" s="23"/>
      <c r="D151" s="23"/>
      <c r="E151" s="23"/>
      <c r="F151" s="23"/>
      <c r="G151" s="23"/>
      <c r="H151" s="23"/>
      <c r="I151" s="23"/>
      <c r="J151" s="23"/>
      <c r="K151" s="23"/>
      <c r="L151" s="23"/>
      <c r="M151" s="23"/>
      <c r="N151" s="23"/>
      <c r="O151" s="23"/>
      <c r="P151" s="23"/>
      <c r="Q151" s="23"/>
      <c r="R151" s="23"/>
      <c r="S151" s="23"/>
      <c r="T151" s="23"/>
    </row>
    <row r="152" spans="1:20" x14ac:dyDescent="0.3">
      <c r="A152" s="23"/>
      <c r="B152" s="23"/>
      <c r="C152" s="23"/>
      <c r="D152" s="23"/>
      <c r="E152" s="23"/>
      <c r="F152" s="23"/>
      <c r="G152" s="23"/>
      <c r="H152" s="23"/>
      <c r="I152" s="23"/>
      <c r="J152" s="23"/>
      <c r="K152" s="23"/>
      <c r="L152" s="23"/>
      <c r="M152" s="23"/>
      <c r="N152" s="23"/>
      <c r="O152" s="23"/>
      <c r="P152" s="23"/>
      <c r="Q152" s="23"/>
      <c r="R152" s="23"/>
      <c r="S152" s="23"/>
      <c r="T152" s="23"/>
    </row>
    <row r="153" spans="1:20" x14ac:dyDescent="0.3">
      <c r="A153" s="23"/>
      <c r="B153" s="23"/>
      <c r="C153" s="23"/>
      <c r="D153" s="23"/>
      <c r="E153" s="23"/>
      <c r="F153" s="23"/>
      <c r="G153" s="23"/>
      <c r="H153" s="23"/>
      <c r="I153" s="23"/>
      <c r="J153" s="23"/>
      <c r="K153" s="23"/>
      <c r="L153" s="23"/>
      <c r="M153" s="23"/>
      <c r="N153" s="23"/>
      <c r="O153" s="23"/>
      <c r="P153" s="23"/>
      <c r="Q153" s="23"/>
      <c r="R153" s="23"/>
      <c r="S153" s="23"/>
      <c r="T153" s="23"/>
    </row>
    <row r="154" spans="1:20" x14ac:dyDescent="0.3">
      <c r="A154" s="23"/>
      <c r="B154" s="23"/>
      <c r="C154" s="23"/>
      <c r="D154" s="23"/>
      <c r="E154" s="23"/>
      <c r="F154" s="23"/>
      <c r="G154" s="23"/>
      <c r="H154" s="23"/>
      <c r="I154" s="23"/>
      <c r="J154" s="23"/>
      <c r="K154" s="23"/>
      <c r="L154" s="23"/>
      <c r="M154" s="23"/>
      <c r="N154" s="23"/>
      <c r="O154" s="23"/>
      <c r="P154" s="23"/>
      <c r="Q154" s="23"/>
      <c r="R154" s="23"/>
      <c r="S154" s="23"/>
      <c r="T154" s="23"/>
    </row>
    <row r="155" spans="1:20" x14ac:dyDescent="0.3">
      <c r="A155" s="23"/>
      <c r="B155" s="23"/>
      <c r="C155" s="23"/>
      <c r="D155" s="23"/>
      <c r="E155" s="23"/>
      <c r="F155" s="23"/>
      <c r="G155" s="23"/>
      <c r="H155" s="23"/>
      <c r="I155" s="23"/>
      <c r="J155" s="23"/>
      <c r="K155" s="23"/>
      <c r="L155" s="23"/>
      <c r="M155" s="23"/>
      <c r="N155" s="23"/>
      <c r="O155" s="23"/>
      <c r="P155" s="23"/>
      <c r="Q155" s="23"/>
      <c r="R155" s="23"/>
      <c r="S155" s="23"/>
      <c r="T155" s="23"/>
    </row>
    <row r="156" spans="1:20" x14ac:dyDescent="0.3">
      <c r="A156" s="23"/>
      <c r="B156" s="23"/>
      <c r="C156" s="23"/>
      <c r="D156" s="23"/>
      <c r="E156" s="23"/>
      <c r="F156" s="23"/>
      <c r="G156" s="23"/>
      <c r="H156" s="23"/>
      <c r="I156" s="23"/>
      <c r="J156" s="23"/>
      <c r="K156" s="23"/>
      <c r="L156" s="23"/>
      <c r="M156" s="23"/>
      <c r="N156" s="23"/>
      <c r="O156" s="23"/>
      <c r="P156" s="23"/>
      <c r="Q156" s="23"/>
      <c r="R156" s="23"/>
      <c r="S156" s="23"/>
      <c r="T156" s="23"/>
    </row>
    <row r="157" spans="1:20" x14ac:dyDescent="0.3">
      <c r="A157" s="23"/>
      <c r="B157" s="23"/>
      <c r="C157" s="23"/>
      <c r="D157" s="23"/>
      <c r="E157" s="23"/>
      <c r="F157" s="23"/>
      <c r="G157" s="23"/>
      <c r="H157" s="23"/>
      <c r="I157" s="23"/>
      <c r="J157" s="23"/>
      <c r="K157" s="23"/>
      <c r="L157" s="23"/>
      <c r="M157" s="23"/>
      <c r="N157" s="23"/>
      <c r="O157" s="23"/>
      <c r="P157" s="23"/>
      <c r="Q157" s="23"/>
      <c r="R157" s="23"/>
      <c r="S157" s="23"/>
      <c r="T157" s="23"/>
    </row>
    <row r="158" spans="1:20" x14ac:dyDescent="0.3">
      <c r="A158" s="23"/>
      <c r="B158" s="23"/>
      <c r="C158" s="23"/>
      <c r="D158" s="23"/>
      <c r="E158" s="23"/>
      <c r="F158" s="23"/>
      <c r="G158" s="23"/>
      <c r="H158" s="23"/>
      <c r="I158" s="23"/>
      <c r="J158" s="23"/>
      <c r="K158" s="23"/>
      <c r="L158" s="23"/>
      <c r="M158" s="23"/>
      <c r="N158" s="23"/>
      <c r="O158" s="23"/>
      <c r="P158" s="23"/>
      <c r="Q158" s="23"/>
      <c r="R158" s="23"/>
      <c r="S158" s="23"/>
      <c r="T158" s="23"/>
    </row>
    <row r="159" spans="1:20" x14ac:dyDescent="0.3">
      <c r="A159" s="23"/>
      <c r="B159" s="23"/>
      <c r="C159" s="23"/>
      <c r="D159" s="23"/>
      <c r="E159" s="23"/>
      <c r="F159" s="23"/>
      <c r="G159" s="23"/>
      <c r="H159" s="23"/>
      <c r="I159" s="23"/>
      <c r="J159" s="23"/>
      <c r="K159" s="23"/>
      <c r="L159" s="23"/>
      <c r="M159" s="23"/>
      <c r="N159" s="23"/>
      <c r="O159" s="23"/>
      <c r="P159" s="23"/>
      <c r="Q159" s="23"/>
      <c r="R159" s="23"/>
      <c r="S159" s="23"/>
      <c r="T159" s="23"/>
    </row>
    <row r="160" spans="1:20" x14ac:dyDescent="0.3">
      <c r="A160" s="23"/>
      <c r="B160" s="23"/>
      <c r="C160" s="23"/>
      <c r="D160" s="23"/>
      <c r="E160" s="23"/>
      <c r="F160" s="23"/>
      <c r="G160" s="23"/>
      <c r="H160" s="23"/>
      <c r="I160" s="23"/>
      <c r="J160" s="23"/>
      <c r="K160" s="23"/>
      <c r="L160" s="23"/>
      <c r="M160" s="23"/>
      <c r="N160" s="23"/>
      <c r="O160" s="23"/>
      <c r="P160" s="23"/>
      <c r="Q160" s="23"/>
      <c r="R160" s="23"/>
      <c r="S160" s="23"/>
      <c r="T160" s="23"/>
    </row>
    <row r="161" spans="1:20" x14ac:dyDescent="0.3">
      <c r="A161" s="23"/>
      <c r="B161" s="23"/>
      <c r="C161" s="23"/>
      <c r="D161" s="23"/>
      <c r="E161" s="23"/>
      <c r="F161" s="23"/>
      <c r="G161" s="23"/>
      <c r="H161" s="23"/>
      <c r="I161" s="23"/>
      <c r="J161" s="23"/>
      <c r="K161" s="23"/>
      <c r="L161" s="23"/>
      <c r="M161" s="23"/>
      <c r="N161" s="23"/>
      <c r="O161" s="23"/>
      <c r="P161" s="23"/>
      <c r="Q161" s="23"/>
      <c r="R161" s="23"/>
      <c r="S161" s="23"/>
      <c r="T161" s="23"/>
    </row>
    <row r="162" spans="1:20" x14ac:dyDescent="0.3">
      <c r="A162" s="23"/>
      <c r="B162" s="23"/>
      <c r="C162" s="23"/>
      <c r="D162" s="23"/>
      <c r="E162" s="23"/>
      <c r="F162" s="23"/>
      <c r="G162" s="23"/>
      <c r="H162" s="23"/>
      <c r="I162" s="23"/>
      <c r="J162" s="23"/>
      <c r="K162" s="23"/>
      <c r="L162" s="23"/>
      <c r="M162" s="23"/>
      <c r="N162" s="23"/>
      <c r="O162" s="23"/>
      <c r="P162" s="23"/>
      <c r="Q162" s="23"/>
      <c r="R162" s="23"/>
      <c r="S162" s="23"/>
      <c r="T162" s="23"/>
    </row>
    <row r="163" spans="1:20" x14ac:dyDescent="0.3">
      <c r="A163" s="23"/>
      <c r="B163" s="23"/>
      <c r="C163" s="23"/>
      <c r="D163" s="23"/>
      <c r="E163" s="23"/>
      <c r="F163" s="23"/>
      <c r="G163" s="23"/>
      <c r="H163" s="23"/>
      <c r="I163" s="23"/>
      <c r="J163" s="23"/>
      <c r="K163" s="23"/>
      <c r="L163" s="23"/>
      <c r="M163" s="23"/>
      <c r="N163" s="23"/>
      <c r="O163" s="23"/>
      <c r="P163" s="23"/>
      <c r="Q163" s="23"/>
      <c r="R163" s="23"/>
      <c r="S163" s="23"/>
      <c r="T163" s="23"/>
    </row>
    <row r="164" spans="1:20" x14ac:dyDescent="0.3">
      <c r="A164" s="23"/>
      <c r="B164" s="23"/>
      <c r="C164" s="23"/>
      <c r="D164" s="23"/>
      <c r="E164" s="23"/>
      <c r="F164" s="23"/>
      <c r="G164" s="23"/>
      <c r="H164" s="23"/>
      <c r="I164" s="23"/>
      <c r="J164" s="23"/>
      <c r="K164" s="23"/>
      <c r="L164" s="23"/>
      <c r="M164" s="23"/>
      <c r="N164" s="23"/>
      <c r="O164" s="23"/>
      <c r="P164" s="23"/>
      <c r="Q164" s="23"/>
      <c r="R164" s="23"/>
      <c r="S164" s="23"/>
      <c r="T164" s="23"/>
    </row>
    <row r="165" spans="1:20" x14ac:dyDescent="0.3">
      <c r="A165" s="23"/>
      <c r="B165" s="23"/>
      <c r="C165" s="23"/>
      <c r="D165" s="23"/>
      <c r="E165" s="23"/>
      <c r="F165" s="23"/>
      <c r="G165" s="23"/>
      <c r="H165" s="23"/>
      <c r="I165" s="23"/>
      <c r="J165" s="23"/>
      <c r="K165" s="23"/>
      <c r="L165" s="23"/>
      <c r="M165" s="23"/>
      <c r="N165" s="23"/>
      <c r="O165" s="23"/>
      <c r="P165" s="23"/>
      <c r="Q165" s="23"/>
      <c r="R165" s="23"/>
      <c r="S165" s="23"/>
      <c r="T165" s="23"/>
    </row>
    <row r="166" spans="1:20" x14ac:dyDescent="0.3">
      <c r="A166" s="23"/>
      <c r="B166" s="23"/>
      <c r="C166" s="23"/>
      <c r="D166" s="23"/>
      <c r="E166" s="23"/>
      <c r="F166" s="23"/>
      <c r="G166" s="23"/>
      <c r="H166" s="23"/>
      <c r="I166" s="23"/>
      <c r="J166" s="23"/>
      <c r="K166" s="23"/>
      <c r="L166" s="23"/>
      <c r="M166" s="23"/>
      <c r="N166" s="23"/>
      <c r="O166" s="23"/>
      <c r="P166" s="23"/>
      <c r="Q166" s="23"/>
      <c r="R166" s="23"/>
      <c r="S166" s="23"/>
      <c r="T166" s="23"/>
    </row>
    <row r="167" spans="1:20" x14ac:dyDescent="0.3">
      <c r="A167" s="23"/>
      <c r="B167" s="23"/>
      <c r="C167" s="23"/>
      <c r="D167" s="23"/>
      <c r="E167" s="23"/>
      <c r="F167" s="23"/>
      <c r="G167" s="23"/>
      <c r="H167" s="23"/>
      <c r="I167" s="23"/>
      <c r="J167" s="23"/>
      <c r="K167" s="23"/>
      <c r="L167" s="23"/>
      <c r="M167" s="23"/>
      <c r="N167" s="23"/>
      <c r="O167" s="23"/>
      <c r="P167" s="23"/>
      <c r="Q167" s="23"/>
      <c r="R167" s="23"/>
      <c r="S167" s="23"/>
      <c r="T167" s="23"/>
    </row>
    <row r="168" spans="1:20" x14ac:dyDescent="0.3">
      <c r="A168" s="23"/>
      <c r="B168" s="23"/>
      <c r="C168" s="23"/>
      <c r="D168" s="23"/>
      <c r="E168" s="23"/>
      <c r="F168" s="23"/>
      <c r="G168" s="23"/>
      <c r="H168" s="23"/>
      <c r="I168" s="23"/>
      <c r="J168" s="23"/>
      <c r="K168" s="23"/>
      <c r="L168" s="23"/>
      <c r="M168" s="23"/>
      <c r="N168" s="23"/>
      <c r="O168" s="23"/>
      <c r="P168" s="23"/>
      <c r="Q168" s="23"/>
      <c r="R168" s="23"/>
      <c r="S168" s="23"/>
      <c r="T168" s="23"/>
    </row>
    <row r="169" spans="1:20" x14ac:dyDescent="0.3">
      <c r="A169" s="23"/>
      <c r="B169" s="23"/>
      <c r="C169" s="23"/>
      <c r="D169" s="23"/>
      <c r="E169" s="23"/>
      <c r="F169" s="23"/>
      <c r="G169" s="23"/>
      <c r="H169" s="23"/>
      <c r="I169" s="23"/>
      <c r="J169" s="23"/>
      <c r="K169" s="23"/>
      <c r="L169" s="23"/>
      <c r="M169" s="23"/>
      <c r="N169" s="23"/>
      <c r="O169" s="23"/>
      <c r="P169" s="23"/>
      <c r="Q169" s="23"/>
      <c r="R169" s="23"/>
      <c r="S169" s="23"/>
      <c r="T169" s="23"/>
    </row>
    <row r="170" spans="1:20" x14ac:dyDescent="0.3">
      <c r="A170" s="23"/>
      <c r="B170" s="23"/>
      <c r="C170" s="23"/>
      <c r="D170" s="23"/>
      <c r="E170" s="23"/>
      <c r="F170" s="23"/>
      <c r="G170" s="23"/>
      <c r="H170" s="23"/>
      <c r="I170" s="23"/>
      <c r="J170" s="23"/>
      <c r="K170" s="23"/>
      <c r="L170" s="23"/>
      <c r="M170" s="23"/>
      <c r="N170" s="23"/>
      <c r="O170" s="23"/>
      <c r="P170" s="23"/>
      <c r="Q170" s="23"/>
      <c r="R170" s="23"/>
      <c r="S170" s="23"/>
      <c r="T170" s="23"/>
    </row>
    <row r="171" spans="1:20" x14ac:dyDescent="0.3">
      <c r="A171" s="23"/>
      <c r="B171" s="23"/>
      <c r="C171" s="23"/>
      <c r="D171" s="23"/>
      <c r="E171" s="23"/>
      <c r="F171" s="23"/>
      <c r="G171" s="23"/>
      <c r="H171" s="23"/>
      <c r="I171" s="23"/>
      <c r="J171" s="23"/>
      <c r="K171" s="23"/>
      <c r="L171" s="23"/>
      <c r="M171" s="23"/>
      <c r="N171" s="23"/>
      <c r="O171" s="23"/>
      <c r="P171" s="23"/>
      <c r="Q171" s="23"/>
      <c r="R171" s="23"/>
      <c r="S171" s="23"/>
      <c r="T171" s="23"/>
    </row>
    <row r="172" spans="1:20" x14ac:dyDescent="0.3">
      <c r="A172" s="23"/>
      <c r="B172" s="23"/>
      <c r="C172" s="23"/>
      <c r="D172" s="23"/>
      <c r="E172" s="23"/>
      <c r="F172" s="23"/>
      <c r="G172" s="23"/>
      <c r="H172" s="23"/>
      <c r="I172" s="23"/>
      <c r="J172" s="23"/>
      <c r="K172" s="23"/>
      <c r="L172" s="23"/>
      <c r="M172" s="23"/>
      <c r="N172" s="23"/>
      <c r="O172" s="23"/>
      <c r="P172" s="23"/>
      <c r="Q172" s="23"/>
      <c r="R172" s="23"/>
      <c r="S172" s="23"/>
      <c r="T172" s="23"/>
    </row>
    <row r="173" spans="1:20" x14ac:dyDescent="0.3">
      <c r="A173" s="23"/>
      <c r="B173" s="23"/>
      <c r="C173" s="23"/>
      <c r="D173" s="23"/>
      <c r="E173" s="23"/>
      <c r="F173" s="23"/>
      <c r="G173" s="23"/>
      <c r="H173" s="23"/>
      <c r="I173" s="23"/>
      <c r="J173" s="23"/>
      <c r="K173" s="23"/>
      <c r="L173" s="23"/>
      <c r="M173" s="23"/>
      <c r="N173" s="23"/>
      <c r="O173" s="23"/>
      <c r="P173" s="23"/>
      <c r="Q173" s="23"/>
      <c r="R173" s="23"/>
      <c r="S173" s="23"/>
      <c r="T173" s="23"/>
    </row>
    <row r="174" spans="1:20" x14ac:dyDescent="0.3">
      <c r="A174" s="23"/>
      <c r="B174" s="23"/>
      <c r="C174" s="23"/>
      <c r="D174" s="23"/>
      <c r="E174" s="23"/>
      <c r="F174" s="23"/>
      <c r="G174" s="23"/>
      <c r="H174" s="23"/>
      <c r="I174" s="23"/>
      <c r="J174" s="23"/>
      <c r="K174" s="23"/>
      <c r="L174" s="23"/>
      <c r="M174" s="23"/>
      <c r="N174" s="23"/>
      <c r="O174" s="23"/>
      <c r="P174" s="23"/>
      <c r="Q174" s="23"/>
      <c r="R174" s="23"/>
      <c r="S174" s="23"/>
      <c r="T174" s="23"/>
    </row>
    <row r="175" spans="1:20" x14ac:dyDescent="0.3">
      <c r="A175" s="23"/>
      <c r="B175" s="23"/>
      <c r="C175" s="23"/>
      <c r="D175" s="23"/>
      <c r="E175" s="23"/>
      <c r="F175" s="23"/>
      <c r="G175" s="23"/>
      <c r="H175" s="23"/>
      <c r="I175" s="23"/>
      <c r="J175" s="23"/>
      <c r="K175" s="23"/>
      <c r="L175" s="23"/>
      <c r="M175" s="23"/>
      <c r="N175" s="23"/>
      <c r="O175" s="23"/>
      <c r="P175" s="23"/>
      <c r="Q175" s="23"/>
      <c r="R175" s="23"/>
      <c r="S175" s="23"/>
      <c r="T175" s="23"/>
    </row>
    <row r="176" spans="1:20" x14ac:dyDescent="0.3">
      <c r="A176" s="23"/>
      <c r="B176" s="23"/>
      <c r="C176" s="23"/>
      <c r="D176" s="23"/>
      <c r="E176" s="23"/>
      <c r="F176" s="23"/>
      <c r="G176" s="23"/>
      <c r="H176" s="23"/>
      <c r="I176" s="23"/>
      <c r="J176" s="23"/>
      <c r="K176" s="23"/>
      <c r="L176" s="23"/>
      <c r="M176" s="23"/>
      <c r="N176" s="23"/>
      <c r="O176" s="23"/>
      <c r="P176" s="23"/>
      <c r="Q176" s="23"/>
      <c r="R176" s="23"/>
      <c r="S176" s="23"/>
      <c r="T176" s="23"/>
    </row>
    <row r="177" spans="1:20" x14ac:dyDescent="0.3">
      <c r="A177" s="23"/>
      <c r="B177" s="23"/>
      <c r="C177" s="23"/>
      <c r="D177" s="23"/>
      <c r="E177" s="23"/>
      <c r="F177" s="23"/>
      <c r="G177" s="23"/>
      <c r="H177" s="23"/>
      <c r="I177" s="23"/>
      <c r="J177" s="23"/>
      <c r="K177" s="23"/>
      <c r="L177" s="23"/>
      <c r="M177" s="23"/>
      <c r="N177" s="23"/>
      <c r="O177" s="23"/>
      <c r="P177" s="23"/>
      <c r="Q177" s="23"/>
      <c r="R177" s="23"/>
      <c r="S177" s="23"/>
      <c r="T177" s="23"/>
    </row>
    <row r="178" spans="1:20" x14ac:dyDescent="0.3">
      <c r="A178" s="23"/>
      <c r="B178" s="23"/>
      <c r="C178" s="23"/>
      <c r="D178" s="23"/>
      <c r="E178" s="23"/>
      <c r="F178" s="23"/>
      <c r="G178" s="23"/>
      <c r="H178" s="23"/>
      <c r="I178" s="23"/>
      <c r="J178" s="23"/>
      <c r="K178" s="23"/>
      <c r="L178" s="23"/>
      <c r="M178" s="23"/>
      <c r="N178" s="23"/>
      <c r="O178" s="23"/>
      <c r="P178" s="23"/>
      <c r="Q178" s="23"/>
      <c r="R178" s="23"/>
      <c r="S178" s="23"/>
      <c r="T178" s="23"/>
    </row>
    <row r="179" spans="1:20" x14ac:dyDescent="0.3">
      <c r="A179" s="23"/>
      <c r="B179" s="23"/>
      <c r="C179" s="23"/>
      <c r="D179" s="23"/>
      <c r="E179" s="23"/>
      <c r="F179" s="23"/>
      <c r="G179" s="23"/>
      <c r="H179" s="23"/>
      <c r="I179" s="23"/>
      <c r="J179" s="23"/>
      <c r="K179" s="23"/>
      <c r="L179" s="23"/>
      <c r="M179" s="23"/>
      <c r="N179" s="23"/>
      <c r="O179" s="23"/>
      <c r="P179" s="23"/>
      <c r="Q179" s="23"/>
      <c r="R179" s="23"/>
      <c r="S179" s="23"/>
      <c r="T179" s="23"/>
    </row>
    <row r="180" spans="1:20" x14ac:dyDescent="0.3">
      <c r="A180" s="23"/>
      <c r="B180" s="23"/>
      <c r="C180" s="23"/>
      <c r="D180" s="23"/>
      <c r="E180" s="23"/>
      <c r="F180" s="23"/>
      <c r="G180" s="23"/>
      <c r="H180" s="23"/>
      <c r="I180" s="23"/>
      <c r="J180" s="23"/>
      <c r="K180" s="23"/>
      <c r="L180" s="23"/>
      <c r="M180" s="23"/>
      <c r="N180" s="23"/>
      <c r="O180" s="23"/>
      <c r="P180" s="23"/>
      <c r="Q180" s="23"/>
      <c r="R180" s="23"/>
      <c r="S180" s="23"/>
      <c r="T180" s="23"/>
    </row>
    <row r="181" spans="1:20" x14ac:dyDescent="0.3">
      <c r="A181" s="23"/>
      <c r="B181" s="23"/>
      <c r="C181" s="23"/>
      <c r="D181" s="23"/>
      <c r="E181" s="23"/>
      <c r="F181" s="23"/>
      <c r="G181" s="23"/>
      <c r="H181" s="23"/>
      <c r="I181" s="23"/>
      <c r="J181" s="23"/>
      <c r="K181" s="23"/>
      <c r="L181" s="23"/>
      <c r="M181" s="23"/>
      <c r="N181" s="23"/>
      <c r="O181" s="23"/>
      <c r="P181" s="23"/>
      <c r="Q181" s="23"/>
      <c r="R181" s="23"/>
      <c r="S181" s="23"/>
      <c r="T181" s="23"/>
    </row>
    <row r="182" spans="1:20" x14ac:dyDescent="0.3">
      <c r="A182" s="23"/>
      <c r="B182" s="23"/>
      <c r="C182" s="23"/>
      <c r="D182" s="23"/>
      <c r="E182" s="23"/>
      <c r="F182" s="23"/>
      <c r="G182" s="23"/>
      <c r="H182" s="23"/>
      <c r="I182" s="23"/>
      <c r="J182" s="23"/>
      <c r="K182" s="23"/>
      <c r="L182" s="23"/>
      <c r="M182" s="23"/>
      <c r="N182" s="23"/>
      <c r="O182" s="23"/>
      <c r="P182" s="23"/>
      <c r="Q182" s="23"/>
      <c r="R182" s="23"/>
      <c r="S182" s="23"/>
      <c r="T182" s="23"/>
    </row>
    <row r="183" spans="1:20" x14ac:dyDescent="0.3">
      <c r="A183" s="23"/>
      <c r="B183" s="23"/>
      <c r="C183" s="23"/>
      <c r="D183" s="23"/>
      <c r="E183" s="23"/>
      <c r="F183" s="23"/>
      <c r="G183" s="23"/>
      <c r="H183" s="23"/>
      <c r="I183" s="23"/>
      <c r="J183" s="23"/>
      <c r="K183" s="23"/>
      <c r="L183" s="23"/>
      <c r="M183" s="23"/>
      <c r="N183" s="23"/>
      <c r="O183" s="23"/>
      <c r="P183" s="23"/>
      <c r="Q183" s="23"/>
      <c r="R183" s="23"/>
      <c r="S183" s="23"/>
      <c r="T183" s="23"/>
    </row>
    <row r="184" spans="1:20" x14ac:dyDescent="0.3">
      <c r="A184" s="23"/>
      <c r="B184" s="23"/>
      <c r="C184" s="23"/>
      <c r="D184" s="23"/>
      <c r="E184" s="23"/>
      <c r="F184" s="23"/>
      <c r="G184" s="23"/>
      <c r="H184" s="23"/>
      <c r="I184" s="23"/>
      <c r="J184" s="23"/>
      <c r="K184" s="23"/>
      <c r="L184" s="23"/>
      <c r="M184" s="23"/>
      <c r="N184" s="23"/>
      <c r="O184" s="23"/>
      <c r="P184" s="23"/>
      <c r="Q184" s="23"/>
      <c r="R184" s="23"/>
      <c r="S184" s="23"/>
      <c r="T184" s="23"/>
    </row>
    <row r="185" spans="1:20" x14ac:dyDescent="0.3">
      <c r="A185" s="23"/>
      <c r="B185" s="23"/>
      <c r="C185" s="23"/>
      <c r="D185" s="23"/>
      <c r="E185" s="23"/>
      <c r="F185" s="23"/>
      <c r="G185" s="23"/>
      <c r="H185" s="23"/>
      <c r="I185" s="23"/>
      <c r="J185" s="23"/>
      <c r="K185" s="23"/>
      <c r="L185" s="23"/>
      <c r="M185" s="23"/>
      <c r="N185" s="23"/>
      <c r="O185" s="23"/>
      <c r="P185" s="23"/>
      <c r="Q185" s="23"/>
      <c r="R185" s="23"/>
      <c r="S185" s="23"/>
      <c r="T185" s="23"/>
    </row>
    <row r="186" spans="1:20" x14ac:dyDescent="0.3">
      <c r="A186" s="23"/>
      <c r="B186" s="23"/>
      <c r="C186" s="23"/>
      <c r="D186" s="23"/>
      <c r="E186" s="23"/>
      <c r="F186" s="23"/>
      <c r="G186" s="23"/>
      <c r="H186" s="23"/>
      <c r="I186" s="23"/>
      <c r="J186" s="23"/>
      <c r="K186" s="23"/>
      <c r="L186" s="23"/>
      <c r="M186" s="23"/>
      <c r="N186" s="23"/>
      <c r="O186" s="23"/>
      <c r="P186" s="23"/>
      <c r="Q186" s="23"/>
      <c r="R186" s="23"/>
      <c r="S186" s="23"/>
      <c r="T186" s="23"/>
    </row>
    <row r="187" spans="1:20" x14ac:dyDescent="0.3">
      <c r="A187" s="23"/>
      <c r="B187" s="23"/>
      <c r="C187" s="23"/>
      <c r="D187" s="23"/>
      <c r="E187" s="23"/>
      <c r="F187" s="23"/>
      <c r="G187" s="23"/>
      <c r="H187" s="23"/>
      <c r="I187" s="23"/>
      <c r="J187" s="23"/>
      <c r="K187" s="23"/>
      <c r="L187" s="23"/>
      <c r="M187" s="23"/>
      <c r="N187" s="23"/>
      <c r="O187" s="23"/>
      <c r="P187" s="23"/>
      <c r="Q187" s="23"/>
      <c r="R187" s="23"/>
      <c r="S187" s="23"/>
      <c r="T187" s="23"/>
    </row>
    <row r="188" spans="1:20" x14ac:dyDescent="0.3">
      <c r="A188" s="23"/>
      <c r="B188" s="23"/>
      <c r="C188" s="23"/>
      <c r="D188" s="23"/>
      <c r="E188" s="23"/>
      <c r="F188" s="23"/>
      <c r="G188" s="23"/>
      <c r="H188" s="23"/>
      <c r="I188" s="23"/>
      <c r="J188" s="23"/>
      <c r="K188" s="23"/>
      <c r="L188" s="23"/>
      <c r="M188" s="23"/>
      <c r="N188" s="23"/>
      <c r="O188" s="23"/>
      <c r="P188" s="23"/>
      <c r="Q188" s="23"/>
      <c r="R188" s="23"/>
      <c r="S188" s="23"/>
      <c r="T188" s="23"/>
    </row>
    <row r="189" spans="1:20" x14ac:dyDescent="0.3">
      <c r="A189" s="23"/>
      <c r="B189" s="23"/>
      <c r="C189" s="23"/>
      <c r="D189" s="23"/>
      <c r="E189" s="23"/>
      <c r="F189" s="23"/>
      <c r="G189" s="23"/>
      <c r="H189" s="23"/>
      <c r="I189" s="23"/>
      <c r="J189" s="23"/>
      <c r="K189" s="23"/>
      <c r="L189" s="23"/>
      <c r="M189" s="23"/>
      <c r="N189" s="23"/>
      <c r="O189" s="23"/>
      <c r="P189" s="23"/>
      <c r="Q189" s="23"/>
      <c r="R189" s="23"/>
      <c r="S189" s="23"/>
      <c r="T189" s="23"/>
    </row>
    <row r="190" spans="1:20" x14ac:dyDescent="0.3">
      <c r="A190" s="23"/>
      <c r="B190" s="23"/>
      <c r="C190" s="23"/>
      <c r="D190" s="23"/>
      <c r="E190" s="23"/>
      <c r="F190" s="23"/>
      <c r="G190" s="23"/>
      <c r="H190" s="23"/>
      <c r="I190" s="23"/>
      <c r="J190" s="23"/>
      <c r="K190" s="23"/>
      <c r="L190" s="23"/>
      <c r="M190" s="23"/>
      <c r="N190" s="23"/>
      <c r="O190" s="23"/>
      <c r="P190" s="23"/>
      <c r="Q190" s="23"/>
      <c r="R190" s="23"/>
      <c r="S190" s="23"/>
      <c r="T190" s="23"/>
    </row>
    <row r="191" spans="1:20" x14ac:dyDescent="0.3">
      <c r="A191" s="23"/>
      <c r="B191" s="23"/>
      <c r="C191" s="23"/>
      <c r="D191" s="23"/>
      <c r="E191" s="23"/>
      <c r="F191" s="23"/>
      <c r="G191" s="23"/>
      <c r="H191" s="23"/>
      <c r="I191" s="23"/>
      <c r="J191" s="23"/>
      <c r="K191" s="23"/>
      <c r="L191" s="23"/>
      <c r="M191" s="23"/>
      <c r="N191" s="23"/>
      <c r="O191" s="23"/>
      <c r="P191" s="23"/>
      <c r="Q191" s="23"/>
      <c r="R191" s="23"/>
      <c r="S191" s="23"/>
      <c r="T191" s="23"/>
    </row>
    <row r="192" spans="1:20" x14ac:dyDescent="0.3">
      <c r="A192" s="23"/>
      <c r="B192" s="23"/>
      <c r="C192" s="23"/>
      <c r="D192" s="23"/>
      <c r="E192" s="23"/>
      <c r="F192" s="23"/>
      <c r="G192" s="23"/>
      <c r="H192" s="23"/>
      <c r="I192" s="23"/>
      <c r="J192" s="23"/>
      <c r="K192" s="23"/>
      <c r="L192" s="23"/>
      <c r="M192" s="23"/>
      <c r="N192" s="23"/>
      <c r="O192" s="23"/>
      <c r="P192" s="23"/>
      <c r="Q192" s="23"/>
      <c r="R192" s="23"/>
      <c r="S192" s="23"/>
      <c r="T192" s="23"/>
    </row>
    <row r="193" spans="1:20" x14ac:dyDescent="0.3">
      <c r="A193" s="23"/>
      <c r="B193" s="23"/>
      <c r="C193" s="23"/>
      <c r="D193" s="23"/>
      <c r="E193" s="23"/>
      <c r="F193" s="23"/>
      <c r="G193" s="23"/>
      <c r="H193" s="23"/>
      <c r="I193" s="23"/>
      <c r="J193" s="23"/>
      <c r="K193" s="23"/>
      <c r="L193" s="23"/>
      <c r="M193" s="23"/>
      <c r="N193" s="23"/>
      <c r="O193" s="23"/>
      <c r="P193" s="23"/>
      <c r="Q193" s="23"/>
      <c r="R193" s="23"/>
      <c r="S193" s="23"/>
      <c r="T193" s="23"/>
    </row>
    <row r="194" spans="1:20" x14ac:dyDescent="0.3">
      <c r="A194" s="23"/>
      <c r="B194" s="23"/>
      <c r="C194" s="23"/>
      <c r="D194" s="23"/>
      <c r="E194" s="23"/>
      <c r="F194" s="23"/>
      <c r="G194" s="23"/>
      <c r="H194" s="23"/>
      <c r="I194" s="23"/>
      <c r="J194" s="23"/>
      <c r="K194" s="23"/>
      <c r="L194" s="23"/>
      <c r="M194" s="23"/>
      <c r="N194" s="23"/>
      <c r="O194" s="23"/>
      <c r="P194" s="23"/>
      <c r="Q194" s="23"/>
      <c r="R194" s="23"/>
      <c r="S194" s="23"/>
      <c r="T194" s="23"/>
    </row>
    <row r="195" spans="1:20" x14ac:dyDescent="0.3">
      <c r="A195" s="23"/>
      <c r="B195" s="23"/>
      <c r="C195" s="23"/>
      <c r="D195" s="23"/>
      <c r="E195" s="23"/>
      <c r="F195" s="23"/>
      <c r="G195" s="23"/>
      <c r="H195" s="23"/>
      <c r="I195" s="23"/>
      <c r="J195" s="23"/>
      <c r="K195" s="23"/>
      <c r="L195" s="23"/>
      <c r="M195" s="23"/>
      <c r="N195" s="23"/>
      <c r="O195" s="23"/>
      <c r="P195" s="23"/>
      <c r="Q195" s="23"/>
      <c r="R195" s="23"/>
      <c r="S195" s="23"/>
      <c r="T195" s="23"/>
    </row>
    <row r="196" spans="1:20" x14ac:dyDescent="0.3">
      <c r="A196" s="23"/>
      <c r="B196" s="23"/>
      <c r="C196" s="23"/>
      <c r="D196" s="23"/>
      <c r="E196" s="23"/>
      <c r="F196" s="23"/>
      <c r="G196" s="23"/>
      <c r="H196" s="23"/>
      <c r="I196" s="23"/>
      <c r="J196" s="23"/>
      <c r="K196" s="23"/>
      <c r="L196" s="23"/>
      <c r="M196" s="23"/>
      <c r="N196" s="23"/>
      <c r="O196" s="23"/>
      <c r="P196" s="23"/>
      <c r="Q196" s="23"/>
      <c r="R196" s="23"/>
      <c r="S196" s="23"/>
      <c r="T196" s="23"/>
    </row>
    <row r="197" spans="1:20" x14ac:dyDescent="0.3">
      <c r="A197" s="23"/>
      <c r="B197" s="23"/>
      <c r="C197" s="23"/>
      <c r="D197" s="23"/>
      <c r="E197" s="23"/>
      <c r="F197" s="23"/>
      <c r="G197" s="23"/>
      <c r="H197" s="23"/>
      <c r="I197" s="23"/>
      <c r="J197" s="23"/>
      <c r="K197" s="23"/>
      <c r="L197" s="23"/>
      <c r="M197" s="23"/>
      <c r="N197" s="23"/>
      <c r="O197" s="23"/>
      <c r="P197" s="23"/>
      <c r="Q197" s="23"/>
      <c r="R197" s="23"/>
      <c r="S197" s="23"/>
      <c r="T197" s="23"/>
    </row>
    <row r="198" spans="1:20" x14ac:dyDescent="0.3">
      <c r="A198" s="23"/>
      <c r="B198" s="23"/>
      <c r="C198" s="23"/>
      <c r="D198" s="23"/>
      <c r="E198" s="23"/>
      <c r="F198" s="23"/>
      <c r="G198" s="23"/>
      <c r="H198" s="23"/>
      <c r="I198" s="23"/>
      <c r="J198" s="23"/>
      <c r="K198" s="23"/>
      <c r="L198" s="23"/>
      <c r="M198" s="23"/>
      <c r="N198" s="23"/>
      <c r="O198" s="23"/>
      <c r="P198" s="23"/>
      <c r="Q198" s="23"/>
      <c r="R198" s="23"/>
      <c r="S198" s="23"/>
      <c r="T198" s="23"/>
    </row>
    <row r="199" spans="1:20" x14ac:dyDescent="0.3">
      <c r="A199" s="23"/>
      <c r="B199" s="23"/>
      <c r="C199" s="23"/>
      <c r="D199" s="23"/>
      <c r="E199" s="23"/>
      <c r="F199" s="23"/>
      <c r="G199" s="23"/>
      <c r="H199" s="23"/>
      <c r="I199" s="23"/>
      <c r="J199" s="23"/>
      <c r="K199" s="23"/>
      <c r="L199" s="23"/>
      <c r="M199" s="23"/>
      <c r="N199" s="23"/>
      <c r="O199" s="23"/>
      <c r="P199" s="23"/>
      <c r="Q199" s="23"/>
      <c r="R199" s="23"/>
      <c r="S199" s="23"/>
      <c r="T199" s="23"/>
    </row>
    <row r="200" spans="1:20" x14ac:dyDescent="0.3">
      <c r="A200" s="23"/>
      <c r="B200" s="23"/>
      <c r="C200" s="23"/>
      <c r="D200" s="23"/>
      <c r="E200" s="23"/>
      <c r="F200" s="23"/>
      <c r="G200" s="23"/>
      <c r="H200" s="23"/>
      <c r="I200" s="23"/>
      <c r="J200" s="23"/>
      <c r="K200" s="23"/>
      <c r="L200" s="23"/>
      <c r="M200" s="23"/>
      <c r="N200" s="23"/>
      <c r="O200" s="23"/>
      <c r="P200" s="23"/>
      <c r="Q200" s="23"/>
      <c r="R200" s="23"/>
      <c r="S200" s="23"/>
      <c r="T200" s="23"/>
    </row>
    <row r="201" spans="1:20" x14ac:dyDescent="0.3">
      <c r="A201" s="23"/>
      <c r="B201" s="23"/>
      <c r="C201" s="23"/>
      <c r="D201" s="23"/>
      <c r="E201" s="23"/>
      <c r="F201" s="23"/>
      <c r="G201" s="23"/>
      <c r="H201" s="23"/>
      <c r="I201" s="23"/>
      <c r="J201" s="23"/>
      <c r="K201" s="23"/>
      <c r="L201" s="23"/>
      <c r="M201" s="23"/>
      <c r="N201" s="23"/>
      <c r="O201" s="23"/>
      <c r="P201" s="23"/>
      <c r="Q201" s="23"/>
      <c r="R201" s="23"/>
      <c r="S201" s="23"/>
      <c r="T201" s="23"/>
    </row>
    <row r="202" spans="1:20" x14ac:dyDescent="0.3">
      <c r="A202" s="23"/>
      <c r="B202" s="23"/>
      <c r="C202" s="23"/>
      <c r="D202" s="23"/>
      <c r="E202" s="23"/>
      <c r="F202" s="23"/>
      <c r="G202" s="23"/>
      <c r="H202" s="23"/>
      <c r="I202" s="23"/>
      <c r="J202" s="23"/>
      <c r="K202" s="23"/>
      <c r="L202" s="23"/>
      <c r="M202" s="23"/>
      <c r="N202" s="23"/>
      <c r="O202" s="23"/>
      <c r="P202" s="23"/>
      <c r="Q202" s="23"/>
      <c r="R202" s="23"/>
      <c r="S202" s="23"/>
      <c r="T202" s="23"/>
    </row>
    <row r="203" spans="1:20" x14ac:dyDescent="0.3">
      <c r="A203" s="23"/>
      <c r="B203" s="23"/>
      <c r="C203" s="23"/>
      <c r="D203" s="23"/>
      <c r="E203" s="23"/>
      <c r="F203" s="23"/>
      <c r="G203" s="23"/>
      <c r="H203" s="23"/>
      <c r="I203" s="23"/>
      <c r="J203" s="23"/>
      <c r="K203" s="23"/>
      <c r="L203" s="23"/>
      <c r="M203" s="23"/>
      <c r="N203" s="23"/>
      <c r="O203" s="23"/>
      <c r="P203" s="23"/>
      <c r="Q203" s="23"/>
      <c r="R203" s="23"/>
      <c r="S203" s="23"/>
      <c r="T203" s="23"/>
    </row>
    <row r="204" spans="1:20" x14ac:dyDescent="0.3">
      <c r="A204" s="23"/>
      <c r="B204" s="23"/>
      <c r="C204" s="23"/>
      <c r="D204" s="23"/>
      <c r="E204" s="23"/>
      <c r="F204" s="23"/>
      <c r="G204" s="23"/>
      <c r="H204" s="23"/>
      <c r="I204" s="23"/>
      <c r="J204" s="23"/>
      <c r="K204" s="23"/>
      <c r="L204" s="23"/>
      <c r="M204" s="23"/>
      <c r="N204" s="23"/>
      <c r="O204" s="23"/>
      <c r="P204" s="23"/>
      <c r="Q204" s="23"/>
      <c r="R204" s="23"/>
      <c r="S204" s="23"/>
      <c r="T204" s="23"/>
    </row>
    <row r="205" spans="1:20" x14ac:dyDescent="0.3">
      <c r="A205" s="23"/>
      <c r="B205" s="23"/>
      <c r="C205" s="23"/>
      <c r="D205" s="23"/>
      <c r="E205" s="23"/>
      <c r="F205" s="23"/>
      <c r="G205" s="23"/>
      <c r="H205" s="23"/>
      <c r="I205" s="23"/>
      <c r="J205" s="23"/>
      <c r="K205" s="23"/>
      <c r="L205" s="23"/>
      <c r="M205" s="23"/>
      <c r="N205" s="23"/>
      <c r="O205" s="23"/>
      <c r="P205" s="23"/>
      <c r="Q205" s="23"/>
      <c r="R205" s="23"/>
      <c r="S205" s="23"/>
      <c r="T205" s="23"/>
    </row>
    <row r="206" spans="1:20" x14ac:dyDescent="0.3">
      <c r="A206" s="23"/>
      <c r="B206" s="23"/>
      <c r="C206" s="23"/>
      <c r="D206" s="23"/>
      <c r="E206" s="23"/>
      <c r="F206" s="23"/>
      <c r="G206" s="23"/>
      <c r="H206" s="23"/>
      <c r="I206" s="23"/>
      <c r="J206" s="23"/>
      <c r="K206" s="23"/>
      <c r="L206" s="23"/>
      <c r="M206" s="23"/>
      <c r="N206" s="23"/>
      <c r="O206" s="23"/>
      <c r="P206" s="23"/>
      <c r="Q206" s="23"/>
      <c r="R206" s="23"/>
      <c r="S206" s="23"/>
      <c r="T206" s="23"/>
    </row>
    <row r="207" spans="1:20" x14ac:dyDescent="0.3">
      <c r="A207" s="23"/>
      <c r="B207" s="23"/>
      <c r="C207" s="23"/>
      <c r="D207" s="23"/>
      <c r="E207" s="23"/>
      <c r="F207" s="23"/>
      <c r="G207" s="23"/>
      <c r="H207" s="23"/>
      <c r="I207" s="23"/>
      <c r="J207" s="23"/>
      <c r="K207" s="23"/>
      <c r="L207" s="23"/>
      <c r="M207" s="23"/>
      <c r="N207" s="23"/>
      <c r="O207" s="23"/>
      <c r="P207" s="23"/>
      <c r="Q207" s="23"/>
      <c r="R207" s="23"/>
      <c r="S207" s="23"/>
      <c r="T207" s="23"/>
    </row>
    <row r="208" spans="1:20" x14ac:dyDescent="0.3">
      <c r="A208" s="23"/>
      <c r="B208" s="23"/>
      <c r="C208" s="23"/>
      <c r="D208" s="23"/>
      <c r="E208" s="23"/>
      <c r="F208" s="23"/>
      <c r="G208" s="23"/>
      <c r="H208" s="23"/>
      <c r="I208" s="23"/>
      <c r="J208" s="23"/>
      <c r="K208" s="23"/>
      <c r="L208" s="23"/>
      <c r="M208" s="23"/>
      <c r="N208" s="23"/>
      <c r="O208" s="23"/>
      <c r="P208" s="23"/>
      <c r="Q208" s="23"/>
      <c r="R208" s="23"/>
      <c r="S208" s="23"/>
      <c r="T208" s="23"/>
    </row>
    <row r="209" spans="1:20" x14ac:dyDescent="0.3">
      <c r="A209" s="23"/>
      <c r="B209" s="23"/>
      <c r="C209" s="23"/>
      <c r="D209" s="23"/>
      <c r="E209" s="23"/>
      <c r="F209" s="23"/>
      <c r="G209" s="23"/>
      <c r="H209" s="23"/>
      <c r="I209" s="23"/>
      <c r="J209" s="23"/>
      <c r="K209" s="23"/>
      <c r="L209" s="23"/>
      <c r="M209" s="23"/>
      <c r="N209" s="23"/>
      <c r="O209" s="23"/>
      <c r="P209" s="23"/>
      <c r="Q209" s="23"/>
      <c r="R209" s="23"/>
      <c r="S209" s="23"/>
      <c r="T209" s="23"/>
    </row>
    <row r="210" spans="1:20" x14ac:dyDescent="0.3">
      <c r="A210" s="23"/>
      <c r="B210" s="23"/>
      <c r="C210" s="23"/>
      <c r="D210" s="23"/>
      <c r="E210" s="23"/>
      <c r="F210" s="23"/>
      <c r="G210" s="23"/>
      <c r="H210" s="23"/>
      <c r="I210" s="23"/>
      <c r="J210" s="23"/>
      <c r="K210" s="23"/>
      <c r="L210" s="23"/>
      <c r="M210" s="23"/>
      <c r="N210" s="23"/>
      <c r="O210" s="23"/>
      <c r="P210" s="23"/>
      <c r="Q210" s="23"/>
      <c r="R210" s="23"/>
      <c r="S210" s="23"/>
      <c r="T210" s="23"/>
    </row>
    <row r="211" spans="1:20" x14ac:dyDescent="0.3">
      <c r="A211" s="23"/>
      <c r="B211" s="23"/>
      <c r="C211" s="23"/>
      <c r="D211" s="23"/>
      <c r="E211" s="23"/>
      <c r="F211" s="23"/>
      <c r="G211" s="23"/>
      <c r="H211" s="23"/>
      <c r="I211" s="23"/>
      <c r="J211" s="23"/>
      <c r="K211" s="23"/>
      <c r="L211" s="23"/>
      <c r="M211" s="23"/>
      <c r="N211" s="23"/>
      <c r="O211" s="23"/>
      <c r="P211" s="23"/>
      <c r="Q211" s="23"/>
      <c r="R211" s="23"/>
      <c r="S211" s="23"/>
      <c r="T211" s="23"/>
    </row>
    <row r="212" spans="1:20" x14ac:dyDescent="0.3">
      <c r="A212" s="23"/>
      <c r="B212" s="23"/>
      <c r="C212" s="23"/>
      <c r="D212" s="23"/>
      <c r="E212" s="23"/>
      <c r="F212" s="23"/>
      <c r="G212" s="23"/>
      <c r="H212" s="23"/>
      <c r="I212" s="23"/>
      <c r="J212" s="23"/>
      <c r="K212" s="23"/>
      <c r="L212" s="23"/>
      <c r="M212" s="23"/>
      <c r="N212" s="23"/>
      <c r="O212" s="23"/>
      <c r="P212" s="23"/>
      <c r="Q212" s="23"/>
      <c r="R212" s="23"/>
      <c r="S212" s="23"/>
      <c r="T212" s="23"/>
    </row>
    <row r="213" spans="1:20" x14ac:dyDescent="0.3">
      <c r="A213" s="23"/>
      <c r="B213" s="23"/>
      <c r="C213" s="23"/>
      <c r="D213" s="23"/>
      <c r="E213" s="23"/>
      <c r="F213" s="23"/>
      <c r="G213" s="23"/>
      <c r="H213" s="23"/>
      <c r="I213" s="23"/>
      <c r="J213" s="23"/>
      <c r="K213" s="23"/>
      <c r="L213" s="23"/>
      <c r="M213" s="23"/>
      <c r="N213" s="23"/>
      <c r="O213" s="23"/>
      <c r="P213" s="23"/>
      <c r="Q213" s="23"/>
      <c r="R213" s="23"/>
      <c r="S213" s="23"/>
      <c r="T213" s="23"/>
    </row>
    <row r="214" spans="1:20" x14ac:dyDescent="0.3">
      <c r="A214" s="23"/>
      <c r="B214" s="23"/>
      <c r="C214" s="23"/>
      <c r="D214" s="23"/>
      <c r="E214" s="23"/>
      <c r="F214" s="23"/>
      <c r="G214" s="23"/>
      <c r="H214" s="23"/>
      <c r="I214" s="23"/>
      <c r="J214" s="23"/>
      <c r="K214" s="23"/>
      <c r="L214" s="23"/>
      <c r="M214" s="23"/>
      <c r="N214" s="23"/>
      <c r="O214" s="23"/>
      <c r="P214" s="23"/>
      <c r="Q214" s="23"/>
      <c r="R214" s="23"/>
      <c r="S214" s="23"/>
      <c r="T214" s="23"/>
    </row>
    <row r="215" spans="1:20" x14ac:dyDescent="0.3">
      <c r="A215" s="23"/>
      <c r="B215" s="23"/>
      <c r="C215" s="23"/>
      <c r="D215" s="23"/>
      <c r="E215" s="23"/>
      <c r="F215" s="23"/>
      <c r="G215" s="23"/>
      <c r="H215" s="23"/>
      <c r="I215" s="23"/>
      <c r="J215" s="23"/>
      <c r="K215" s="23"/>
      <c r="L215" s="23"/>
      <c r="M215" s="23"/>
      <c r="N215" s="23"/>
      <c r="O215" s="23"/>
      <c r="P215" s="23"/>
      <c r="Q215" s="23"/>
      <c r="R215" s="23"/>
      <c r="S215" s="23"/>
      <c r="T215" s="23"/>
    </row>
    <row r="216" spans="1:20" x14ac:dyDescent="0.3">
      <c r="A216" s="23"/>
      <c r="B216" s="23"/>
      <c r="C216" s="23"/>
      <c r="D216" s="23"/>
      <c r="E216" s="23"/>
      <c r="F216" s="23"/>
      <c r="G216" s="23"/>
      <c r="H216" s="23"/>
      <c r="I216" s="23"/>
      <c r="J216" s="23"/>
      <c r="K216" s="23"/>
      <c r="L216" s="23"/>
      <c r="M216" s="23"/>
      <c r="N216" s="23"/>
      <c r="O216" s="23"/>
      <c r="P216" s="23"/>
      <c r="Q216" s="23"/>
      <c r="R216" s="23"/>
      <c r="S216" s="23"/>
      <c r="T216" s="23"/>
    </row>
    <row r="217" spans="1:20" x14ac:dyDescent="0.3">
      <c r="A217" s="23"/>
      <c r="B217" s="23"/>
      <c r="C217" s="23"/>
      <c r="D217" s="23"/>
      <c r="E217" s="23"/>
      <c r="F217" s="23"/>
      <c r="G217" s="23"/>
      <c r="H217" s="23"/>
      <c r="I217" s="23"/>
      <c r="J217" s="23"/>
      <c r="K217" s="23"/>
      <c r="L217" s="23"/>
      <c r="M217" s="23"/>
      <c r="N217" s="23"/>
      <c r="O217" s="23"/>
      <c r="P217" s="23"/>
      <c r="Q217" s="23"/>
      <c r="R217" s="23"/>
      <c r="S217" s="23"/>
      <c r="T217" s="23"/>
    </row>
    <row r="218" spans="1:20" x14ac:dyDescent="0.3">
      <c r="A218" s="23"/>
      <c r="B218" s="23"/>
      <c r="C218" s="23"/>
      <c r="D218" s="23"/>
      <c r="E218" s="23"/>
      <c r="F218" s="23"/>
      <c r="G218" s="23"/>
      <c r="H218" s="23"/>
      <c r="I218" s="23"/>
      <c r="J218" s="23"/>
      <c r="K218" s="23"/>
      <c r="L218" s="23"/>
      <c r="M218" s="23"/>
      <c r="N218" s="23"/>
      <c r="O218" s="23"/>
      <c r="P218" s="23"/>
      <c r="Q218" s="23"/>
      <c r="R218" s="23"/>
      <c r="S218" s="23"/>
      <c r="T218" s="23"/>
    </row>
    <row r="219" spans="1:20" x14ac:dyDescent="0.3">
      <c r="A219" s="23"/>
      <c r="B219" s="23"/>
      <c r="C219" s="23"/>
      <c r="D219" s="23"/>
      <c r="E219" s="23"/>
      <c r="F219" s="23"/>
      <c r="G219" s="23"/>
      <c r="H219" s="23"/>
      <c r="I219" s="23"/>
      <c r="J219" s="23"/>
      <c r="K219" s="23"/>
      <c r="L219" s="23"/>
      <c r="M219" s="23"/>
      <c r="N219" s="23"/>
      <c r="O219" s="23"/>
      <c r="P219" s="23"/>
      <c r="Q219" s="23"/>
      <c r="R219" s="23"/>
      <c r="S219" s="23"/>
      <c r="T219" s="23"/>
    </row>
    <row r="220" spans="1:20" x14ac:dyDescent="0.3">
      <c r="A220" s="23"/>
      <c r="B220" s="23"/>
      <c r="C220" s="23"/>
      <c r="D220" s="23"/>
      <c r="E220" s="23"/>
      <c r="F220" s="23"/>
      <c r="G220" s="23"/>
      <c r="H220" s="23"/>
      <c r="I220" s="23"/>
      <c r="J220" s="23"/>
      <c r="K220" s="23"/>
      <c r="L220" s="23"/>
      <c r="M220" s="23"/>
      <c r="N220" s="23"/>
      <c r="O220" s="23"/>
      <c r="P220" s="23"/>
      <c r="Q220" s="23"/>
      <c r="R220" s="23"/>
      <c r="S220" s="23"/>
      <c r="T220" s="23"/>
    </row>
    <row r="221" spans="1:20" x14ac:dyDescent="0.3">
      <c r="A221" s="23"/>
      <c r="B221" s="23"/>
      <c r="C221" s="23"/>
      <c r="D221" s="23"/>
      <c r="E221" s="23"/>
      <c r="F221" s="23"/>
      <c r="G221" s="23"/>
      <c r="H221" s="23"/>
      <c r="I221" s="23"/>
      <c r="J221" s="23"/>
      <c r="K221" s="23"/>
      <c r="L221" s="23"/>
      <c r="M221" s="23"/>
      <c r="N221" s="23"/>
      <c r="O221" s="23"/>
      <c r="P221" s="23"/>
      <c r="Q221" s="23"/>
      <c r="R221" s="23"/>
      <c r="S221" s="23"/>
      <c r="T221" s="23"/>
    </row>
    <row r="222" spans="1:20" x14ac:dyDescent="0.3">
      <c r="A222" s="23"/>
      <c r="B222" s="23"/>
      <c r="C222" s="23"/>
      <c r="D222" s="23"/>
      <c r="E222" s="23"/>
      <c r="F222" s="23"/>
      <c r="G222" s="23"/>
      <c r="H222" s="23"/>
      <c r="I222" s="23"/>
      <c r="J222" s="23"/>
      <c r="K222" s="23"/>
      <c r="L222" s="23"/>
      <c r="M222" s="23"/>
      <c r="N222" s="23"/>
      <c r="O222" s="23"/>
      <c r="P222" s="23"/>
      <c r="Q222" s="23"/>
      <c r="R222" s="23"/>
      <c r="S222" s="23"/>
      <c r="T222" s="23"/>
    </row>
    <row r="223" spans="1:20" x14ac:dyDescent="0.3">
      <c r="A223" s="23"/>
      <c r="B223" s="23"/>
      <c r="C223" s="23"/>
      <c r="D223" s="23"/>
      <c r="E223" s="23"/>
      <c r="F223" s="23"/>
      <c r="G223" s="23"/>
      <c r="H223" s="23"/>
      <c r="I223" s="23"/>
      <c r="J223" s="23"/>
      <c r="K223" s="23"/>
      <c r="L223" s="23"/>
      <c r="M223" s="23"/>
      <c r="N223" s="23"/>
      <c r="O223" s="23"/>
      <c r="P223" s="23"/>
      <c r="Q223" s="23"/>
      <c r="R223" s="23"/>
      <c r="S223" s="23"/>
      <c r="T223" s="23"/>
    </row>
    <row r="224" spans="1:20" x14ac:dyDescent="0.3">
      <c r="A224" s="23"/>
      <c r="B224" s="23"/>
      <c r="C224" s="23"/>
      <c r="D224" s="23"/>
      <c r="E224" s="23"/>
      <c r="F224" s="23"/>
      <c r="G224" s="23"/>
      <c r="H224" s="23"/>
      <c r="I224" s="23"/>
      <c r="J224" s="23"/>
      <c r="K224" s="23"/>
      <c r="L224" s="23"/>
      <c r="M224" s="23"/>
      <c r="N224" s="23"/>
      <c r="O224" s="23"/>
      <c r="P224" s="23"/>
      <c r="Q224" s="23"/>
      <c r="R224" s="23"/>
      <c r="S224" s="23"/>
      <c r="T224" s="23"/>
    </row>
    <row r="225" spans="1:20" x14ac:dyDescent="0.3">
      <c r="A225" s="23"/>
      <c r="B225" s="23"/>
      <c r="C225" s="23"/>
      <c r="D225" s="23"/>
      <c r="E225" s="23"/>
      <c r="F225" s="23"/>
      <c r="G225" s="23"/>
      <c r="H225" s="23"/>
      <c r="I225" s="23"/>
      <c r="J225" s="23"/>
      <c r="K225" s="23"/>
      <c r="L225" s="23"/>
      <c r="M225" s="23"/>
      <c r="N225" s="23"/>
      <c r="O225" s="23"/>
      <c r="P225" s="23"/>
      <c r="Q225" s="23"/>
      <c r="R225" s="23"/>
      <c r="S225" s="23"/>
      <c r="T225" s="23"/>
    </row>
    <row r="226" spans="1:20" x14ac:dyDescent="0.3">
      <c r="A226" s="23"/>
      <c r="B226" s="23"/>
      <c r="C226" s="23"/>
      <c r="D226" s="23"/>
      <c r="E226" s="23"/>
      <c r="F226" s="23"/>
      <c r="G226" s="23"/>
      <c r="H226" s="23"/>
      <c r="I226" s="23"/>
      <c r="J226" s="23"/>
      <c r="K226" s="23"/>
      <c r="L226" s="23"/>
      <c r="M226" s="23"/>
      <c r="N226" s="23"/>
      <c r="O226" s="23"/>
      <c r="P226" s="23"/>
      <c r="Q226" s="23"/>
      <c r="R226" s="23"/>
      <c r="S226" s="23"/>
      <c r="T226" s="23"/>
    </row>
    <row r="227" spans="1:20" x14ac:dyDescent="0.3">
      <c r="A227" s="23"/>
      <c r="B227" s="23"/>
      <c r="C227" s="23"/>
      <c r="D227" s="23"/>
      <c r="E227" s="23"/>
      <c r="F227" s="23"/>
      <c r="G227" s="23"/>
      <c r="H227" s="23"/>
      <c r="I227" s="23"/>
      <c r="J227" s="23"/>
      <c r="K227" s="23"/>
      <c r="L227" s="23"/>
      <c r="M227" s="23"/>
      <c r="N227" s="23"/>
      <c r="O227" s="23"/>
      <c r="P227" s="23"/>
      <c r="Q227" s="23"/>
      <c r="R227" s="23"/>
      <c r="S227" s="23"/>
      <c r="T227" s="23"/>
    </row>
    <row r="228" spans="1:20" x14ac:dyDescent="0.3">
      <c r="A228" s="23"/>
      <c r="B228" s="23"/>
      <c r="C228" s="23"/>
      <c r="D228" s="23"/>
      <c r="E228" s="23"/>
      <c r="F228" s="23"/>
      <c r="G228" s="23"/>
      <c r="H228" s="23"/>
      <c r="I228" s="23"/>
      <c r="J228" s="23"/>
      <c r="K228" s="23"/>
      <c r="L228" s="23"/>
      <c r="M228" s="23"/>
      <c r="N228" s="23"/>
      <c r="O228" s="23"/>
      <c r="P228" s="23"/>
      <c r="Q228" s="23"/>
      <c r="R228" s="23"/>
      <c r="S228" s="23"/>
      <c r="T228" s="23"/>
    </row>
    <row r="229" spans="1:20" x14ac:dyDescent="0.3">
      <c r="A229" s="23"/>
      <c r="B229" s="23"/>
      <c r="C229" s="23"/>
      <c r="D229" s="23"/>
      <c r="E229" s="23"/>
      <c r="F229" s="23"/>
      <c r="G229" s="23"/>
      <c r="H229" s="23"/>
      <c r="I229" s="23"/>
      <c r="J229" s="23"/>
      <c r="K229" s="23"/>
      <c r="L229" s="23"/>
      <c r="M229" s="23"/>
      <c r="N229" s="23"/>
      <c r="O229" s="23"/>
      <c r="P229" s="23"/>
      <c r="Q229" s="23"/>
      <c r="R229" s="23"/>
      <c r="S229" s="23"/>
      <c r="T229" s="23"/>
    </row>
    <row r="230" spans="1:20" x14ac:dyDescent="0.3">
      <c r="A230" s="23"/>
      <c r="B230" s="23"/>
      <c r="C230" s="23"/>
      <c r="D230" s="23"/>
      <c r="E230" s="23"/>
      <c r="F230" s="23"/>
      <c r="G230" s="23"/>
      <c r="H230" s="23"/>
      <c r="I230" s="23"/>
      <c r="J230" s="23"/>
      <c r="K230" s="23"/>
      <c r="L230" s="23"/>
      <c r="M230" s="23"/>
      <c r="N230" s="23"/>
      <c r="O230" s="23"/>
      <c r="P230" s="23"/>
      <c r="Q230" s="23"/>
      <c r="R230" s="23"/>
      <c r="S230" s="23"/>
      <c r="T230" s="23"/>
    </row>
    <row r="231" spans="1:20" x14ac:dyDescent="0.3">
      <c r="A231" s="23"/>
      <c r="B231" s="23"/>
      <c r="C231" s="23"/>
      <c r="D231" s="23"/>
      <c r="E231" s="23"/>
      <c r="F231" s="23"/>
      <c r="G231" s="23"/>
      <c r="H231" s="23"/>
      <c r="I231" s="23"/>
      <c r="J231" s="23"/>
      <c r="K231" s="23"/>
      <c r="L231" s="23"/>
      <c r="M231" s="23"/>
      <c r="N231" s="23"/>
      <c r="O231" s="23"/>
      <c r="P231" s="23"/>
      <c r="Q231" s="23"/>
      <c r="R231" s="23"/>
      <c r="S231" s="23"/>
      <c r="T231" s="23"/>
    </row>
    <row r="232" spans="1:20" x14ac:dyDescent="0.3">
      <c r="A232" s="23"/>
      <c r="B232" s="23"/>
      <c r="C232" s="23"/>
      <c r="D232" s="23"/>
      <c r="E232" s="23"/>
      <c r="F232" s="23"/>
      <c r="G232" s="23"/>
      <c r="H232" s="23"/>
      <c r="I232" s="23"/>
      <c r="J232" s="23"/>
      <c r="K232" s="23"/>
      <c r="L232" s="23"/>
      <c r="M232" s="23"/>
      <c r="N232" s="23"/>
      <c r="O232" s="23"/>
      <c r="P232" s="23"/>
      <c r="Q232" s="23"/>
      <c r="R232" s="23"/>
      <c r="S232" s="23"/>
      <c r="T232" s="23"/>
    </row>
    <row r="233" spans="1:20" x14ac:dyDescent="0.3">
      <c r="A233" s="23"/>
      <c r="B233" s="23"/>
      <c r="C233" s="23"/>
      <c r="D233" s="23"/>
      <c r="E233" s="23"/>
      <c r="F233" s="23"/>
      <c r="G233" s="23"/>
      <c r="H233" s="23"/>
      <c r="I233" s="23"/>
      <c r="J233" s="23"/>
      <c r="K233" s="23"/>
      <c r="L233" s="23"/>
      <c r="M233" s="23"/>
      <c r="N233" s="23"/>
      <c r="O233" s="23"/>
      <c r="P233" s="23"/>
      <c r="Q233" s="23"/>
      <c r="R233" s="23"/>
      <c r="S233" s="23"/>
      <c r="T233" s="23"/>
    </row>
    <row r="234" spans="1:20" x14ac:dyDescent="0.3">
      <c r="A234" s="23"/>
      <c r="B234" s="23"/>
      <c r="C234" s="23"/>
      <c r="D234" s="23"/>
      <c r="E234" s="23"/>
      <c r="F234" s="23"/>
      <c r="G234" s="23"/>
      <c r="H234" s="23"/>
      <c r="I234" s="23"/>
      <c r="J234" s="23"/>
      <c r="K234" s="23"/>
      <c r="L234" s="23"/>
      <c r="M234" s="23"/>
      <c r="N234" s="23"/>
      <c r="O234" s="23"/>
      <c r="P234" s="23"/>
      <c r="Q234" s="23"/>
      <c r="R234" s="23"/>
      <c r="S234" s="23"/>
      <c r="T234" s="23"/>
    </row>
    <row r="235" spans="1:20" x14ac:dyDescent="0.3">
      <c r="A235" s="23"/>
      <c r="B235" s="23"/>
      <c r="C235" s="23"/>
      <c r="D235" s="23"/>
      <c r="E235" s="23"/>
      <c r="F235" s="23"/>
      <c r="G235" s="23"/>
      <c r="H235" s="23"/>
      <c r="I235" s="23"/>
      <c r="J235" s="23"/>
      <c r="K235" s="23"/>
      <c r="L235" s="23"/>
      <c r="M235" s="23"/>
      <c r="N235" s="23"/>
      <c r="O235" s="23"/>
      <c r="P235" s="23"/>
      <c r="Q235" s="23"/>
      <c r="R235" s="23"/>
      <c r="S235" s="23"/>
      <c r="T235" s="23"/>
    </row>
    <row r="236" spans="1:20" x14ac:dyDescent="0.3">
      <c r="A236" s="23"/>
      <c r="B236" s="23"/>
      <c r="C236" s="23"/>
      <c r="D236" s="23"/>
      <c r="E236" s="23"/>
      <c r="F236" s="23"/>
      <c r="G236" s="23"/>
      <c r="H236" s="23"/>
      <c r="I236" s="23"/>
      <c r="J236" s="23"/>
      <c r="K236" s="23"/>
      <c r="L236" s="23"/>
      <c r="M236" s="23"/>
      <c r="N236" s="23"/>
      <c r="O236" s="23"/>
      <c r="P236" s="23"/>
      <c r="Q236" s="23"/>
      <c r="R236" s="23"/>
      <c r="S236" s="23"/>
      <c r="T236" s="23"/>
    </row>
    <row r="237" spans="1:20" x14ac:dyDescent="0.3">
      <c r="A237" s="23"/>
      <c r="B237" s="23"/>
      <c r="C237" s="23"/>
      <c r="D237" s="23"/>
      <c r="E237" s="23"/>
      <c r="F237" s="23"/>
      <c r="G237" s="23"/>
      <c r="H237" s="23"/>
      <c r="I237" s="23"/>
      <c r="J237" s="23"/>
      <c r="K237" s="23"/>
      <c r="L237" s="23"/>
      <c r="M237" s="23"/>
      <c r="N237" s="23"/>
      <c r="O237" s="23"/>
      <c r="P237" s="23"/>
      <c r="Q237" s="23"/>
      <c r="R237" s="23"/>
      <c r="S237" s="23"/>
      <c r="T237" s="23"/>
    </row>
    <row r="238" spans="1:20" x14ac:dyDescent="0.3">
      <c r="A238" s="23"/>
      <c r="B238" s="23"/>
      <c r="C238" s="23"/>
      <c r="D238" s="23"/>
      <c r="E238" s="23"/>
      <c r="F238" s="23"/>
      <c r="G238" s="23"/>
      <c r="H238" s="23"/>
      <c r="I238" s="23"/>
      <c r="J238" s="23"/>
      <c r="K238" s="23"/>
      <c r="L238" s="23"/>
      <c r="M238" s="23"/>
      <c r="N238" s="23"/>
      <c r="O238" s="23"/>
      <c r="P238" s="23"/>
      <c r="Q238" s="23"/>
      <c r="R238" s="23"/>
      <c r="S238" s="23"/>
      <c r="T238" s="23"/>
    </row>
    <row r="239" spans="1:20" x14ac:dyDescent="0.3">
      <c r="A239" s="23"/>
      <c r="B239" s="23"/>
      <c r="C239" s="23"/>
      <c r="D239" s="23"/>
      <c r="E239" s="23"/>
      <c r="F239" s="23"/>
      <c r="G239" s="23"/>
      <c r="H239" s="23"/>
      <c r="I239" s="23"/>
      <c r="J239" s="23"/>
      <c r="K239" s="23"/>
      <c r="L239" s="23"/>
      <c r="M239" s="23"/>
      <c r="N239" s="23"/>
      <c r="O239" s="23"/>
      <c r="P239" s="23"/>
      <c r="Q239" s="23"/>
      <c r="R239" s="23"/>
      <c r="S239" s="23"/>
      <c r="T239" s="23"/>
    </row>
    <row r="240" spans="1:20" x14ac:dyDescent="0.3">
      <c r="A240" s="23"/>
      <c r="B240" s="23"/>
      <c r="C240" s="23"/>
      <c r="D240" s="23"/>
      <c r="E240" s="23"/>
      <c r="F240" s="23"/>
      <c r="G240" s="23"/>
      <c r="H240" s="23"/>
      <c r="I240" s="23"/>
      <c r="J240" s="23"/>
      <c r="K240" s="23"/>
      <c r="L240" s="23"/>
      <c r="M240" s="23"/>
      <c r="N240" s="23"/>
      <c r="O240" s="23"/>
      <c r="P240" s="23"/>
      <c r="Q240" s="23"/>
      <c r="R240" s="23"/>
      <c r="S240" s="23"/>
      <c r="T240" s="23"/>
    </row>
    <row r="241" spans="1:20" x14ac:dyDescent="0.3">
      <c r="A241" s="23"/>
      <c r="B241" s="23"/>
      <c r="C241" s="23"/>
      <c r="D241" s="23"/>
      <c r="E241" s="23"/>
      <c r="F241" s="23"/>
      <c r="G241" s="23"/>
      <c r="H241" s="23"/>
      <c r="I241" s="23"/>
      <c r="J241" s="23"/>
      <c r="K241" s="23"/>
      <c r="L241" s="23"/>
      <c r="M241" s="23"/>
      <c r="N241" s="23"/>
      <c r="O241" s="23"/>
      <c r="P241" s="23"/>
      <c r="Q241" s="23"/>
      <c r="R241" s="23"/>
      <c r="S241" s="23"/>
      <c r="T241" s="23"/>
    </row>
    <row r="242" spans="1:20" x14ac:dyDescent="0.3">
      <c r="A242" s="23"/>
      <c r="B242" s="23"/>
      <c r="C242" s="23"/>
      <c r="D242" s="23"/>
      <c r="E242" s="23"/>
      <c r="F242" s="23"/>
      <c r="G242" s="23"/>
      <c r="H242" s="23"/>
      <c r="I242" s="23"/>
      <c r="J242" s="23"/>
      <c r="K242" s="23"/>
      <c r="L242" s="23"/>
      <c r="M242" s="23"/>
      <c r="N242" s="23"/>
      <c r="O242" s="23"/>
      <c r="P242" s="23"/>
      <c r="Q242" s="23"/>
      <c r="R242" s="23"/>
      <c r="S242" s="23"/>
      <c r="T242" s="23"/>
    </row>
    <row r="243" spans="1:20" x14ac:dyDescent="0.3">
      <c r="A243" s="23"/>
      <c r="B243" s="23"/>
      <c r="C243" s="23"/>
      <c r="D243" s="23"/>
      <c r="E243" s="23"/>
      <c r="F243" s="23"/>
      <c r="G243" s="23"/>
      <c r="H243" s="23"/>
      <c r="I243" s="23"/>
      <c r="J243" s="23"/>
      <c r="K243" s="23"/>
      <c r="L243" s="23"/>
      <c r="M243" s="23"/>
      <c r="N243" s="23"/>
      <c r="O243" s="23"/>
      <c r="P243" s="23"/>
      <c r="Q243" s="23"/>
      <c r="R243" s="23"/>
      <c r="S243" s="23"/>
      <c r="T243" s="23"/>
    </row>
    <row r="244" spans="1:20" x14ac:dyDescent="0.3">
      <c r="A244" s="23"/>
      <c r="B244" s="23"/>
      <c r="C244" s="23"/>
      <c r="D244" s="23"/>
      <c r="E244" s="23"/>
      <c r="F244" s="23"/>
      <c r="G244" s="23"/>
      <c r="H244" s="23"/>
      <c r="I244" s="23"/>
      <c r="J244" s="23"/>
      <c r="K244" s="23"/>
      <c r="L244" s="23"/>
      <c r="M244" s="23"/>
      <c r="N244" s="23"/>
      <c r="O244" s="23"/>
      <c r="P244" s="23"/>
      <c r="Q244" s="23"/>
      <c r="R244" s="23"/>
      <c r="S244" s="23"/>
      <c r="T244" s="23"/>
    </row>
    <row r="245" spans="1:20" x14ac:dyDescent="0.3">
      <c r="A245" s="23"/>
      <c r="B245" s="23"/>
      <c r="C245" s="23"/>
      <c r="D245" s="23"/>
      <c r="E245" s="23"/>
      <c r="F245" s="23"/>
      <c r="G245" s="23"/>
      <c r="H245" s="23"/>
      <c r="I245" s="23"/>
      <c r="J245" s="23"/>
      <c r="K245" s="23"/>
      <c r="L245" s="23"/>
      <c r="M245" s="23"/>
      <c r="N245" s="23"/>
      <c r="O245" s="23"/>
      <c r="P245" s="23"/>
      <c r="Q245" s="23"/>
      <c r="R245" s="23"/>
      <c r="S245" s="23"/>
      <c r="T245" s="23"/>
    </row>
    <row r="246" spans="1:20" x14ac:dyDescent="0.3">
      <c r="A246" s="23"/>
      <c r="B246" s="23"/>
      <c r="C246" s="23"/>
      <c r="D246" s="23"/>
      <c r="E246" s="23"/>
      <c r="F246" s="23"/>
      <c r="G246" s="23"/>
      <c r="H246" s="23"/>
      <c r="I246" s="23"/>
      <c r="J246" s="23"/>
      <c r="K246" s="23"/>
      <c r="L246" s="23"/>
      <c r="M246" s="23"/>
      <c r="N246" s="23"/>
      <c r="O246" s="23"/>
      <c r="P246" s="23"/>
      <c r="Q246" s="23"/>
      <c r="R246" s="23"/>
      <c r="S246" s="23"/>
      <c r="T246" s="23"/>
    </row>
    <row r="247" spans="1:20" x14ac:dyDescent="0.3">
      <c r="A247" s="23"/>
      <c r="B247" s="23"/>
      <c r="C247" s="23"/>
      <c r="D247" s="23"/>
      <c r="E247" s="23"/>
      <c r="F247" s="23"/>
      <c r="G247" s="23"/>
      <c r="H247" s="23"/>
      <c r="I247" s="23"/>
      <c r="J247" s="23"/>
      <c r="K247" s="23"/>
      <c r="L247" s="23"/>
      <c r="M247" s="23"/>
      <c r="N247" s="23"/>
      <c r="O247" s="23"/>
      <c r="P247" s="23"/>
      <c r="Q247" s="23"/>
      <c r="R247" s="23"/>
      <c r="S247" s="23"/>
      <c r="T247" s="23"/>
    </row>
    <row r="248" spans="1:20" x14ac:dyDescent="0.3">
      <c r="A248" s="23"/>
      <c r="B248" s="23"/>
      <c r="C248" s="23"/>
      <c r="D248" s="23"/>
      <c r="E248" s="23"/>
      <c r="F248" s="23"/>
      <c r="G248" s="23"/>
      <c r="H248" s="23"/>
      <c r="I248" s="23"/>
      <c r="J248" s="23"/>
      <c r="K248" s="23"/>
      <c r="L248" s="23"/>
      <c r="M248" s="23"/>
      <c r="N248" s="23"/>
      <c r="O248" s="23"/>
      <c r="P248" s="23"/>
      <c r="Q248" s="23"/>
      <c r="R248" s="23"/>
      <c r="S248" s="23"/>
      <c r="T248" s="23"/>
    </row>
    <row r="249" spans="1:20" x14ac:dyDescent="0.3">
      <c r="A249" s="23"/>
      <c r="B249" s="23"/>
      <c r="C249" s="23"/>
      <c r="D249" s="23"/>
      <c r="E249" s="23"/>
      <c r="F249" s="23"/>
      <c r="G249" s="23"/>
      <c r="H249" s="23"/>
      <c r="I249" s="23"/>
      <c r="J249" s="23"/>
      <c r="K249" s="23"/>
      <c r="L249" s="23"/>
      <c r="M249" s="23"/>
      <c r="N249" s="23"/>
      <c r="O249" s="23"/>
      <c r="P249" s="23"/>
      <c r="Q249" s="23"/>
      <c r="R249" s="23"/>
      <c r="S249" s="23"/>
      <c r="T249" s="23"/>
    </row>
    <row r="250" spans="1:20" x14ac:dyDescent="0.3">
      <c r="A250" s="23"/>
      <c r="B250" s="23"/>
      <c r="C250" s="23"/>
      <c r="D250" s="23"/>
      <c r="E250" s="23"/>
      <c r="F250" s="23"/>
      <c r="G250" s="23"/>
      <c r="H250" s="23"/>
      <c r="I250" s="23"/>
      <c r="J250" s="23"/>
      <c r="K250" s="23"/>
      <c r="L250" s="23"/>
      <c r="M250" s="23"/>
      <c r="N250" s="23"/>
      <c r="O250" s="23"/>
      <c r="P250" s="23"/>
      <c r="Q250" s="23"/>
      <c r="R250" s="23"/>
      <c r="S250" s="23"/>
      <c r="T250" s="23"/>
    </row>
    <row r="251" spans="1:20" x14ac:dyDescent="0.3">
      <c r="A251" s="23"/>
      <c r="B251" s="23"/>
      <c r="C251" s="23"/>
      <c r="D251" s="23"/>
      <c r="E251" s="23"/>
      <c r="F251" s="23"/>
      <c r="G251" s="23"/>
      <c r="H251" s="23"/>
      <c r="I251" s="23"/>
      <c r="J251" s="23"/>
      <c r="K251" s="23"/>
      <c r="L251" s="23"/>
      <c r="M251" s="23"/>
      <c r="N251" s="23"/>
      <c r="O251" s="23"/>
      <c r="P251" s="23"/>
      <c r="Q251" s="23"/>
      <c r="R251" s="23"/>
      <c r="S251" s="23"/>
      <c r="T251" s="23"/>
    </row>
    <row r="252" spans="1:20" x14ac:dyDescent="0.3">
      <c r="A252" s="23"/>
      <c r="B252" s="23"/>
      <c r="C252" s="23"/>
      <c r="D252" s="23"/>
      <c r="E252" s="23"/>
      <c r="F252" s="23"/>
      <c r="G252" s="23"/>
      <c r="H252" s="23"/>
      <c r="I252" s="23"/>
      <c r="J252" s="23"/>
      <c r="K252" s="23"/>
      <c r="L252" s="23"/>
      <c r="M252" s="23"/>
      <c r="N252" s="23"/>
      <c r="O252" s="23"/>
      <c r="P252" s="23"/>
      <c r="Q252" s="23"/>
      <c r="R252" s="23"/>
      <c r="S252" s="23"/>
      <c r="T252" s="23"/>
    </row>
    <row r="253" spans="1:20" x14ac:dyDescent="0.3">
      <c r="A253" s="23"/>
      <c r="B253" s="23"/>
      <c r="C253" s="23"/>
      <c r="D253" s="23"/>
      <c r="E253" s="23"/>
      <c r="F253" s="23"/>
      <c r="G253" s="23"/>
      <c r="H253" s="23"/>
      <c r="I253" s="23"/>
      <c r="J253" s="23"/>
      <c r="K253" s="23"/>
      <c r="L253" s="23"/>
      <c r="M253" s="23"/>
      <c r="N253" s="23"/>
      <c r="O253" s="23"/>
      <c r="P253" s="23"/>
      <c r="Q253" s="23"/>
      <c r="R253" s="23"/>
      <c r="S253" s="23"/>
      <c r="T253" s="23"/>
    </row>
    <row r="254" spans="1:20" x14ac:dyDescent="0.3">
      <c r="A254" s="23"/>
      <c r="B254" s="23"/>
      <c r="C254" s="23"/>
      <c r="D254" s="23"/>
      <c r="E254" s="23"/>
      <c r="F254" s="23"/>
      <c r="G254" s="23"/>
      <c r="H254" s="23"/>
      <c r="I254" s="23"/>
      <c r="J254" s="23"/>
      <c r="K254" s="23"/>
      <c r="L254" s="23"/>
      <c r="M254" s="23"/>
      <c r="N254" s="23"/>
      <c r="O254" s="23"/>
      <c r="P254" s="23"/>
      <c r="Q254" s="23"/>
      <c r="R254" s="23"/>
      <c r="S254" s="23"/>
      <c r="T254" s="23"/>
    </row>
    <row r="255" spans="1:20" x14ac:dyDescent="0.3">
      <c r="A255" s="23"/>
      <c r="B255" s="23"/>
      <c r="C255" s="23"/>
      <c r="D255" s="23"/>
      <c r="E255" s="23"/>
      <c r="F255" s="23"/>
      <c r="G255" s="23"/>
      <c r="H255" s="23"/>
      <c r="I255" s="23"/>
      <c r="J255" s="23"/>
      <c r="K255" s="23"/>
      <c r="L255" s="23"/>
      <c r="M255" s="23"/>
      <c r="N255" s="23"/>
      <c r="O255" s="23"/>
      <c r="P255" s="23"/>
      <c r="Q255" s="23"/>
      <c r="R255" s="23"/>
      <c r="S255" s="23"/>
      <c r="T255" s="23"/>
    </row>
    <row r="256" spans="1:20" x14ac:dyDescent="0.3">
      <c r="A256" s="23"/>
      <c r="B256" s="23"/>
      <c r="C256" s="23"/>
      <c r="D256" s="23"/>
      <c r="E256" s="23"/>
      <c r="F256" s="23"/>
      <c r="G256" s="23"/>
      <c r="H256" s="23"/>
      <c r="I256" s="23"/>
      <c r="J256" s="23"/>
      <c r="K256" s="23"/>
      <c r="L256" s="23"/>
      <c r="M256" s="23"/>
      <c r="N256" s="23"/>
      <c r="O256" s="23"/>
      <c r="P256" s="23"/>
      <c r="Q256" s="23"/>
      <c r="R256" s="23"/>
      <c r="S256" s="23"/>
      <c r="T256" s="23"/>
    </row>
    <row r="257" spans="1:20" x14ac:dyDescent="0.3">
      <c r="A257" s="23"/>
      <c r="B257" s="23"/>
      <c r="C257" s="23"/>
      <c r="D257" s="23"/>
      <c r="E257" s="23"/>
      <c r="F257" s="23"/>
      <c r="G257" s="23"/>
      <c r="H257" s="23"/>
      <c r="I257" s="23"/>
      <c r="J257" s="23"/>
      <c r="K257" s="23"/>
      <c r="L257" s="23"/>
      <c r="M257" s="23"/>
      <c r="N257" s="23"/>
      <c r="O257" s="23"/>
      <c r="P257" s="23"/>
      <c r="Q257" s="23"/>
      <c r="R257" s="23"/>
      <c r="S257" s="23"/>
      <c r="T257" s="23"/>
    </row>
    <row r="258" spans="1:20" x14ac:dyDescent="0.3">
      <c r="A258" s="23"/>
      <c r="B258" s="23"/>
      <c r="C258" s="23"/>
      <c r="D258" s="23"/>
      <c r="E258" s="23"/>
      <c r="F258" s="23"/>
      <c r="G258" s="23"/>
      <c r="H258" s="23"/>
      <c r="I258" s="23"/>
      <c r="J258" s="23"/>
      <c r="K258" s="23"/>
      <c r="L258" s="23"/>
      <c r="M258" s="23"/>
      <c r="N258" s="23"/>
      <c r="O258" s="23"/>
      <c r="P258" s="23"/>
      <c r="Q258" s="23"/>
      <c r="R258" s="23"/>
      <c r="S258" s="23"/>
      <c r="T258" s="23"/>
    </row>
    <row r="259" spans="1:20" x14ac:dyDescent="0.3">
      <c r="A259" s="23"/>
      <c r="B259" s="23"/>
      <c r="C259" s="23"/>
      <c r="D259" s="23"/>
      <c r="E259" s="23"/>
      <c r="F259" s="23"/>
      <c r="G259" s="23"/>
      <c r="H259" s="23"/>
      <c r="I259" s="23"/>
      <c r="J259" s="23"/>
      <c r="K259" s="23"/>
      <c r="L259" s="23"/>
      <c r="M259" s="23"/>
      <c r="N259" s="23"/>
      <c r="O259" s="23"/>
      <c r="P259" s="23"/>
      <c r="Q259" s="23"/>
      <c r="R259" s="23"/>
      <c r="S259" s="23"/>
      <c r="T259" s="23"/>
    </row>
    <row r="260" spans="1:20" x14ac:dyDescent="0.3">
      <c r="A260" s="23"/>
      <c r="B260" s="23"/>
      <c r="C260" s="23"/>
      <c r="D260" s="23"/>
      <c r="E260" s="23"/>
      <c r="F260" s="23"/>
      <c r="G260" s="23"/>
      <c r="H260" s="23"/>
      <c r="I260" s="23"/>
      <c r="J260" s="23"/>
      <c r="K260" s="23"/>
      <c r="L260" s="23"/>
      <c r="M260" s="23"/>
      <c r="N260" s="23"/>
      <c r="O260" s="23"/>
      <c r="P260" s="23"/>
      <c r="Q260" s="23"/>
      <c r="R260" s="23"/>
      <c r="S260" s="23"/>
      <c r="T260" s="23"/>
    </row>
    <row r="261" spans="1:20" x14ac:dyDescent="0.3">
      <c r="A261" s="23"/>
      <c r="B261" s="23"/>
      <c r="C261" s="23"/>
      <c r="D261" s="23"/>
      <c r="E261" s="23"/>
      <c r="F261" s="23"/>
      <c r="G261" s="23"/>
      <c r="H261" s="23"/>
      <c r="I261" s="23"/>
      <c r="J261" s="23"/>
      <c r="K261" s="23"/>
      <c r="L261" s="23"/>
      <c r="M261" s="23"/>
      <c r="N261" s="23"/>
      <c r="O261" s="23"/>
      <c r="P261" s="23"/>
      <c r="Q261" s="23"/>
      <c r="R261" s="23"/>
      <c r="S261" s="23"/>
      <c r="T261" s="23"/>
    </row>
    <row r="262" spans="1:20" x14ac:dyDescent="0.3">
      <c r="A262" s="23"/>
      <c r="B262" s="23"/>
      <c r="C262" s="23"/>
      <c r="D262" s="23"/>
      <c r="E262" s="23"/>
      <c r="F262" s="23"/>
      <c r="G262" s="23"/>
      <c r="H262" s="23"/>
      <c r="I262" s="23"/>
      <c r="J262" s="23"/>
      <c r="K262" s="23"/>
      <c r="L262" s="23"/>
      <c r="M262" s="23"/>
      <c r="N262" s="23"/>
      <c r="O262" s="23"/>
      <c r="P262" s="23"/>
      <c r="Q262" s="23"/>
      <c r="R262" s="23"/>
      <c r="S262" s="23"/>
      <c r="T262" s="23"/>
    </row>
    <row r="263" spans="1:20" x14ac:dyDescent="0.3">
      <c r="A263" s="23"/>
      <c r="B263" s="23"/>
      <c r="C263" s="23"/>
      <c r="D263" s="23"/>
      <c r="E263" s="23"/>
      <c r="F263" s="23"/>
      <c r="G263" s="23"/>
      <c r="H263" s="23"/>
      <c r="I263" s="23"/>
      <c r="J263" s="23"/>
      <c r="K263" s="23"/>
      <c r="L263" s="23"/>
      <c r="M263" s="23"/>
      <c r="N263" s="23"/>
      <c r="O263" s="23"/>
      <c r="P263" s="23"/>
      <c r="Q263" s="23"/>
      <c r="R263" s="23"/>
      <c r="S263" s="23"/>
      <c r="T263" s="23"/>
    </row>
    <row r="264" spans="1:20" x14ac:dyDescent="0.3">
      <c r="A264" s="23"/>
      <c r="B264" s="23"/>
      <c r="C264" s="23"/>
      <c r="D264" s="23"/>
      <c r="E264" s="23"/>
      <c r="F264" s="23"/>
      <c r="G264" s="23"/>
      <c r="H264" s="23"/>
      <c r="I264" s="23"/>
      <c r="J264" s="23"/>
      <c r="K264" s="23"/>
      <c r="L264" s="23"/>
      <c r="M264" s="23"/>
      <c r="N264" s="23"/>
      <c r="O264" s="23"/>
      <c r="P264" s="23"/>
      <c r="Q264" s="23"/>
      <c r="R264" s="23"/>
      <c r="S264" s="23"/>
      <c r="T264" s="23"/>
    </row>
    <row r="265" spans="1:20" x14ac:dyDescent="0.3">
      <c r="A265" s="23"/>
      <c r="B265" s="23"/>
      <c r="C265" s="23"/>
      <c r="D265" s="23"/>
      <c r="E265" s="23"/>
      <c r="F265" s="23"/>
      <c r="G265" s="23"/>
      <c r="H265" s="23"/>
      <c r="I265" s="23"/>
      <c r="J265" s="23"/>
      <c r="K265" s="23"/>
      <c r="L265" s="23"/>
      <c r="M265" s="23"/>
      <c r="N265" s="23"/>
      <c r="O265" s="23"/>
      <c r="P265" s="23"/>
      <c r="Q265" s="23"/>
      <c r="R265" s="23"/>
      <c r="S265" s="23"/>
      <c r="T265" s="23"/>
    </row>
    <row r="266" spans="1:20" x14ac:dyDescent="0.3">
      <c r="A266" s="23"/>
      <c r="B266" s="23"/>
      <c r="C266" s="23"/>
      <c r="D266" s="23"/>
      <c r="E266" s="23"/>
      <c r="F266" s="23"/>
      <c r="G266" s="23"/>
      <c r="H266" s="23"/>
      <c r="I266" s="23"/>
      <c r="J266" s="23"/>
      <c r="K266" s="23"/>
      <c r="L266" s="23"/>
      <c r="M266" s="23"/>
      <c r="N266" s="23"/>
      <c r="O266" s="23"/>
      <c r="P266" s="23"/>
      <c r="Q266" s="23"/>
      <c r="R266" s="23"/>
      <c r="S266" s="23"/>
      <c r="T266" s="23"/>
    </row>
    <row r="267" spans="1:20" x14ac:dyDescent="0.3">
      <c r="A267" s="23"/>
      <c r="B267" s="23"/>
      <c r="C267" s="23"/>
      <c r="D267" s="23"/>
      <c r="E267" s="23"/>
      <c r="F267" s="23"/>
      <c r="G267" s="23"/>
      <c r="H267" s="23"/>
      <c r="I267" s="23"/>
      <c r="J267" s="23"/>
      <c r="K267" s="23"/>
      <c r="L267" s="23"/>
      <c r="M267" s="23"/>
      <c r="N267" s="23"/>
      <c r="O267" s="23"/>
      <c r="P267" s="23"/>
      <c r="Q267" s="23"/>
      <c r="R267" s="23"/>
      <c r="S267" s="23"/>
      <c r="T267" s="23"/>
    </row>
    <row r="268" spans="1:20" x14ac:dyDescent="0.3">
      <c r="A268" s="23"/>
      <c r="B268" s="23"/>
      <c r="C268" s="23"/>
      <c r="D268" s="23"/>
      <c r="E268" s="23"/>
      <c r="F268" s="23"/>
      <c r="G268" s="23"/>
      <c r="H268" s="23"/>
      <c r="I268" s="23"/>
      <c r="J268" s="23"/>
      <c r="K268" s="23"/>
      <c r="L268" s="23"/>
      <c r="M268" s="23"/>
      <c r="N268" s="23"/>
      <c r="O268" s="23"/>
      <c r="P268" s="23"/>
      <c r="Q268" s="23"/>
      <c r="R268" s="23"/>
      <c r="S268" s="23"/>
      <c r="T268" s="23"/>
    </row>
    <row r="269" spans="1:20" x14ac:dyDescent="0.3">
      <c r="A269" s="23"/>
      <c r="B269" s="23"/>
      <c r="C269" s="23"/>
      <c r="D269" s="23"/>
      <c r="E269" s="23"/>
      <c r="F269" s="23"/>
      <c r="G269" s="23"/>
      <c r="H269" s="23"/>
      <c r="I269" s="23"/>
      <c r="J269" s="23"/>
      <c r="K269" s="23"/>
      <c r="L269" s="23"/>
      <c r="M269" s="23"/>
      <c r="N269" s="23"/>
      <c r="O269" s="23"/>
      <c r="P269" s="23"/>
      <c r="Q269" s="23"/>
      <c r="R269" s="23"/>
      <c r="S269" s="23"/>
      <c r="T269" s="23"/>
    </row>
    <row r="270" spans="1:20" x14ac:dyDescent="0.3">
      <c r="A270" s="23"/>
      <c r="B270" s="23"/>
      <c r="C270" s="23"/>
      <c r="D270" s="23"/>
      <c r="E270" s="23"/>
      <c r="F270" s="23"/>
      <c r="G270" s="23"/>
      <c r="H270" s="23"/>
      <c r="I270" s="23"/>
      <c r="J270" s="23"/>
      <c r="K270" s="23"/>
      <c r="L270" s="23"/>
      <c r="M270" s="23"/>
      <c r="N270" s="23"/>
      <c r="O270" s="23"/>
      <c r="P270" s="23"/>
      <c r="Q270" s="23"/>
      <c r="R270" s="23"/>
      <c r="S270" s="23"/>
      <c r="T270" s="23"/>
    </row>
    <row r="271" spans="1:20" x14ac:dyDescent="0.3">
      <c r="A271" s="23"/>
      <c r="B271" s="23"/>
      <c r="C271" s="23"/>
      <c r="D271" s="23"/>
      <c r="E271" s="23"/>
      <c r="F271" s="23"/>
      <c r="G271" s="23"/>
      <c r="H271" s="23"/>
      <c r="I271" s="23"/>
      <c r="J271" s="23"/>
      <c r="K271" s="23"/>
      <c r="L271" s="23"/>
      <c r="M271" s="23"/>
      <c r="N271" s="23"/>
      <c r="O271" s="23"/>
      <c r="P271" s="23"/>
      <c r="Q271" s="23"/>
      <c r="R271" s="23"/>
      <c r="S271" s="23"/>
      <c r="T271" s="23"/>
    </row>
    <row r="272" spans="1:20" x14ac:dyDescent="0.3">
      <c r="A272" s="23"/>
      <c r="B272" s="23"/>
      <c r="C272" s="23"/>
      <c r="D272" s="23"/>
      <c r="E272" s="23"/>
      <c r="F272" s="23"/>
      <c r="G272" s="23"/>
      <c r="H272" s="23"/>
      <c r="I272" s="23"/>
      <c r="J272" s="23"/>
      <c r="K272" s="23"/>
      <c r="L272" s="23"/>
      <c r="M272" s="23"/>
      <c r="N272" s="23"/>
      <c r="O272" s="23"/>
      <c r="P272" s="23"/>
      <c r="Q272" s="23"/>
      <c r="R272" s="23"/>
      <c r="S272" s="23"/>
      <c r="T272" s="23"/>
    </row>
    <row r="273" spans="1:20" x14ac:dyDescent="0.3">
      <c r="A273" s="23"/>
      <c r="B273" s="23"/>
      <c r="C273" s="23"/>
      <c r="D273" s="23"/>
      <c r="E273" s="23"/>
      <c r="F273" s="23"/>
      <c r="G273" s="23"/>
      <c r="H273" s="23"/>
      <c r="I273" s="23"/>
      <c r="J273" s="23"/>
      <c r="K273" s="23"/>
      <c r="L273" s="23"/>
      <c r="M273" s="23"/>
      <c r="N273" s="23"/>
      <c r="O273" s="23"/>
      <c r="P273" s="23"/>
      <c r="Q273" s="23"/>
      <c r="R273" s="23"/>
      <c r="S273" s="23"/>
      <c r="T273" s="23"/>
    </row>
    <row r="274" spans="1:20" x14ac:dyDescent="0.3">
      <c r="A274" s="23"/>
      <c r="B274" s="23"/>
      <c r="C274" s="23"/>
      <c r="D274" s="23"/>
      <c r="E274" s="23"/>
      <c r="F274" s="23"/>
      <c r="G274" s="23"/>
      <c r="H274" s="23"/>
      <c r="I274" s="23"/>
      <c r="J274" s="23"/>
      <c r="K274" s="23"/>
      <c r="L274" s="23"/>
      <c r="M274" s="23"/>
      <c r="N274" s="23"/>
      <c r="O274" s="23"/>
      <c r="P274" s="23"/>
      <c r="Q274" s="23"/>
      <c r="R274" s="23"/>
      <c r="S274" s="23"/>
      <c r="T274" s="23"/>
    </row>
    <row r="275" spans="1:20" x14ac:dyDescent="0.3">
      <c r="A275" s="23"/>
      <c r="B275" s="23"/>
      <c r="C275" s="23"/>
      <c r="D275" s="23"/>
      <c r="E275" s="23"/>
      <c r="F275" s="23"/>
      <c r="G275" s="23"/>
      <c r="H275" s="23"/>
      <c r="I275" s="23"/>
      <c r="J275" s="23"/>
      <c r="K275" s="23"/>
      <c r="L275" s="23"/>
      <c r="M275" s="23"/>
      <c r="N275" s="23"/>
      <c r="O275" s="23"/>
      <c r="P275" s="23"/>
      <c r="Q275" s="23"/>
      <c r="R275" s="23"/>
      <c r="S275" s="23"/>
      <c r="T275" s="23"/>
    </row>
    <row r="276" spans="1:20" x14ac:dyDescent="0.3">
      <c r="A276" s="23"/>
      <c r="B276" s="23"/>
      <c r="C276" s="23"/>
      <c r="D276" s="23"/>
      <c r="E276" s="23"/>
      <c r="F276" s="23"/>
      <c r="G276" s="23"/>
      <c r="H276" s="23"/>
      <c r="I276" s="23"/>
      <c r="J276" s="23"/>
      <c r="K276" s="23"/>
      <c r="L276" s="23"/>
      <c r="M276" s="23"/>
      <c r="N276" s="23"/>
      <c r="O276" s="23"/>
      <c r="P276" s="23"/>
      <c r="Q276" s="23"/>
      <c r="R276" s="23"/>
      <c r="S276" s="23"/>
      <c r="T276" s="23"/>
    </row>
    <row r="277" spans="1:20" x14ac:dyDescent="0.3">
      <c r="A277" s="23"/>
      <c r="B277" s="23"/>
      <c r="C277" s="23"/>
      <c r="D277" s="23"/>
      <c r="E277" s="23"/>
      <c r="F277" s="23"/>
      <c r="G277" s="23"/>
      <c r="H277" s="23"/>
      <c r="I277" s="23"/>
      <c r="J277" s="23"/>
      <c r="K277" s="23"/>
      <c r="L277" s="23"/>
      <c r="M277" s="23"/>
      <c r="N277" s="23"/>
      <c r="O277" s="23"/>
      <c r="P277" s="23"/>
      <c r="Q277" s="23"/>
      <c r="R277" s="23"/>
      <c r="S277" s="23"/>
      <c r="T277" s="23"/>
    </row>
    <row r="278" spans="1:20" x14ac:dyDescent="0.3">
      <c r="A278" s="23"/>
      <c r="B278" s="23"/>
      <c r="C278" s="23"/>
      <c r="D278" s="23"/>
      <c r="E278" s="23"/>
      <c r="F278" s="23"/>
      <c r="G278" s="23"/>
      <c r="H278" s="23"/>
      <c r="I278" s="23"/>
      <c r="J278" s="23"/>
      <c r="K278" s="23"/>
      <c r="L278" s="23"/>
      <c r="M278" s="23"/>
      <c r="N278" s="23"/>
      <c r="O278" s="23"/>
      <c r="P278" s="23"/>
      <c r="Q278" s="23"/>
      <c r="R278" s="23"/>
      <c r="S278" s="23"/>
      <c r="T278" s="23"/>
    </row>
    <row r="279" spans="1:20" x14ac:dyDescent="0.3">
      <c r="A279" s="23"/>
      <c r="B279" s="23"/>
      <c r="C279" s="23"/>
      <c r="D279" s="23"/>
      <c r="E279" s="23"/>
      <c r="F279" s="23"/>
      <c r="G279" s="23"/>
      <c r="H279" s="23"/>
      <c r="I279" s="23"/>
      <c r="J279" s="23"/>
      <c r="K279" s="23"/>
      <c r="L279" s="23"/>
      <c r="M279" s="23"/>
      <c r="N279" s="23"/>
      <c r="O279" s="23"/>
      <c r="P279" s="23"/>
      <c r="Q279" s="23"/>
      <c r="R279" s="23"/>
      <c r="S279" s="23"/>
      <c r="T279" s="23"/>
    </row>
    <row r="280" spans="1:20" x14ac:dyDescent="0.3">
      <c r="A280" s="23"/>
      <c r="B280" s="23"/>
      <c r="C280" s="23"/>
      <c r="D280" s="23"/>
      <c r="E280" s="23"/>
      <c r="F280" s="23"/>
      <c r="G280" s="23"/>
      <c r="H280" s="23"/>
      <c r="I280" s="23"/>
      <c r="J280" s="23"/>
      <c r="K280" s="23"/>
      <c r="L280" s="23"/>
      <c r="M280" s="23"/>
      <c r="N280" s="23"/>
      <c r="O280" s="23"/>
      <c r="P280" s="23"/>
      <c r="Q280" s="23"/>
      <c r="R280" s="23"/>
      <c r="S280" s="23"/>
      <c r="T280" s="23"/>
    </row>
    <row r="281" spans="1:20" x14ac:dyDescent="0.3">
      <c r="A281" s="23"/>
      <c r="B281" s="23"/>
      <c r="C281" s="23"/>
      <c r="D281" s="23"/>
      <c r="E281" s="23"/>
      <c r="F281" s="23"/>
      <c r="G281" s="23"/>
      <c r="H281" s="23"/>
      <c r="I281" s="23"/>
      <c r="J281" s="23"/>
      <c r="K281" s="23"/>
      <c r="L281" s="23"/>
      <c r="M281" s="23"/>
      <c r="N281" s="23"/>
      <c r="O281" s="23"/>
      <c r="P281" s="23"/>
      <c r="Q281" s="23"/>
      <c r="R281" s="23"/>
      <c r="S281" s="23"/>
      <c r="T281" s="23"/>
    </row>
    <row r="282" spans="1:20" x14ac:dyDescent="0.3">
      <c r="A282" s="23"/>
      <c r="B282" s="23"/>
      <c r="C282" s="23"/>
      <c r="D282" s="23"/>
      <c r="E282" s="23"/>
      <c r="F282" s="23"/>
      <c r="G282" s="23"/>
      <c r="H282" s="23"/>
      <c r="I282" s="23"/>
      <c r="J282" s="23"/>
      <c r="K282" s="23"/>
      <c r="L282" s="23"/>
      <c r="M282" s="23"/>
      <c r="N282" s="23"/>
      <c r="O282" s="23"/>
      <c r="P282" s="23"/>
      <c r="Q282" s="23"/>
      <c r="R282" s="23"/>
      <c r="S282" s="23"/>
      <c r="T282" s="23"/>
    </row>
    <row r="283" spans="1:20" x14ac:dyDescent="0.3">
      <c r="A283" s="23"/>
      <c r="B283" s="23"/>
      <c r="C283" s="23"/>
      <c r="D283" s="23"/>
      <c r="E283" s="23"/>
      <c r="F283" s="23"/>
      <c r="G283" s="23"/>
      <c r="H283" s="23"/>
      <c r="I283" s="23"/>
      <c r="J283" s="23"/>
      <c r="K283" s="23"/>
      <c r="L283" s="23"/>
      <c r="M283" s="23"/>
      <c r="N283" s="23"/>
      <c r="O283" s="23"/>
      <c r="P283" s="23"/>
      <c r="Q283" s="23"/>
      <c r="R283" s="23"/>
      <c r="S283" s="23"/>
      <c r="T283" s="23"/>
    </row>
    <row r="284" spans="1:20" x14ac:dyDescent="0.3">
      <c r="A284" s="23"/>
      <c r="B284" s="23"/>
      <c r="C284" s="23"/>
      <c r="D284" s="23"/>
      <c r="E284" s="23"/>
      <c r="F284" s="23"/>
      <c r="G284" s="23"/>
      <c r="H284" s="23"/>
      <c r="I284" s="23"/>
      <c r="J284" s="23"/>
      <c r="K284" s="23"/>
      <c r="L284" s="23"/>
      <c r="M284" s="23"/>
      <c r="N284" s="23"/>
      <c r="O284" s="23"/>
      <c r="P284" s="23"/>
      <c r="Q284" s="23"/>
      <c r="R284" s="23"/>
      <c r="S284" s="23"/>
      <c r="T284" s="23"/>
    </row>
    <row r="285" spans="1:20" x14ac:dyDescent="0.3">
      <c r="A285" s="23"/>
      <c r="B285" s="23"/>
      <c r="C285" s="23"/>
      <c r="D285" s="23"/>
      <c r="E285" s="23"/>
      <c r="F285" s="23"/>
      <c r="G285" s="23"/>
      <c r="H285" s="23"/>
      <c r="I285" s="23"/>
      <c r="J285" s="23"/>
      <c r="K285" s="23"/>
      <c r="L285" s="23"/>
      <c r="M285" s="23"/>
      <c r="N285" s="23"/>
      <c r="O285" s="23"/>
      <c r="P285" s="23"/>
      <c r="Q285" s="23"/>
      <c r="R285" s="23"/>
      <c r="S285" s="23"/>
      <c r="T285" s="23"/>
    </row>
    <row r="286" spans="1:20" x14ac:dyDescent="0.3">
      <c r="A286" s="23"/>
      <c r="B286" s="23"/>
      <c r="C286" s="23"/>
      <c r="D286" s="23"/>
      <c r="E286" s="23"/>
      <c r="F286" s="23"/>
      <c r="G286" s="23"/>
      <c r="H286" s="23"/>
      <c r="I286" s="23"/>
      <c r="J286" s="23"/>
      <c r="K286" s="23"/>
      <c r="L286" s="23"/>
      <c r="M286" s="23"/>
      <c r="N286" s="23"/>
      <c r="O286" s="23"/>
      <c r="P286" s="23"/>
      <c r="Q286" s="23"/>
      <c r="R286" s="23"/>
      <c r="S286" s="23"/>
      <c r="T286" s="23"/>
    </row>
    <row r="287" spans="1:20" x14ac:dyDescent="0.3">
      <c r="A287" s="23"/>
      <c r="B287" s="23"/>
      <c r="C287" s="23"/>
      <c r="D287" s="23"/>
      <c r="E287" s="23"/>
      <c r="F287" s="23"/>
      <c r="G287" s="23"/>
      <c r="H287" s="23"/>
      <c r="I287" s="23"/>
      <c r="J287" s="23"/>
      <c r="K287" s="23"/>
      <c r="L287" s="23"/>
      <c r="M287" s="23"/>
      <c r="N287" s="23"/>
      <c r="O287" s="23"/>
      <c r="P287" s="23"/>
      <c r="Q287" s="23"/>
      <c r="R287" s="23"/>
      <c r="S287" s="23"/>
      <c r="T287" s="23"/>
    </row>
    <row r="288" spans="1:20" x14ac:dyDescent="0.3">
      <c r="A288" s="23"/>
      <c r="B288" s="23"/>
      <c r="C288" s="23"/>
      <c r="D288" s="23"/>
      <c r="E288" s="23"/>
      <c r="F288" s="23"/>
      <c r="G288" s="23"/>
      <c r="H288" s="23"/>
      <c r="I288" s="23"/>
      <c r="J288" s="23"/>
      <c r="K288" s="23"/>
      <c r="L288" s="23"/>
      <c r="M288" s="23"/>
      <c r="N288" s="23"/>
      <c r="O288" s="23"/>
      <c r="P288" s="23"/>
      <c r="Q288" s="23"/>
      <c r="R288" s="23"/>
      <c r="S288" s="23"/>
      <c r="T288" s="23"/>
    </row>
    <row r="289" spans="1:20" x14ac:dyDescent="0.3">
      <c r="A289" s="23"/>
      <c r="B289" s="23"/>
      <c r="C289" s="23"/>
      <c r="D289" s="23"/>
      <c r="E289" s="23"/>
      <c r="F289" s="23"/>
      <c r="G289" s="23"/>
      <c r="H289" s="23"/>
      <c r="I289" s="23"/>
      <c r="J289" s="23"/>
      <c r="K289" s="23"/>
      <c r="L289" s="23"/>
      <c r="M289" s="23"/>
      <c r="N289" s="23"/>
      <c r="O289" s="23"/>
      <c r="P289" s="23"/>
      <c r="Q289" s="23"/>
      <c r="R289" s="23"/>
      <c r="S289" s="23"/>
      <c r="T289" s="23"/>
    </row>
    <row r="290" spans="1:20" x14ac:dyDescent="0.3">
      <c r="A290" s="23"/>
      <c r="B290" s="23"/>
      <c r="C290" s="23"/>
      <c r="D290" s="23"/>
      <c r="E290" s="23"/>
      <c r="F290" s="23"/>
      <c r="G290" s="23"/>
      <c r="H290" s="23"/>
      <c r="I290" s="23"/>
      <c r="J290" s="23"/>
      <c r="K290" s="23"/>
      <c r="L290" s="23"/>
      <c r="M290" s="23"/>
      <c r="N290" s="23"/>
      <c r="O290" s="23"/>
      <c r="P290" s="23"/>
      <c r="Q290" s="23"/>
      <c r="R290" s="23"/>
      <c r="S290" s="23"/>
      <c r="T290" s="23"/>
    </row>
    <row r="291" spans="1:20" x14ac:dyDescent="0.3">
      <c r="A291" s="23"/>
      <c r="B291" s="23"/>
      <c r="C291" s="23"/>
      <c r="D291" s="23"/>
      <c r="E291" s="23"/>
      <c r="F291" s="23"/>
      <c r="G291" s="23"/>
      <c r="H291" s="23"/>
      <c r="I291" s="23"/>
      <c r="J291" s="23"/>
      <c r="K291" s="23"/>
      <c r="L291" s="23"/>
      <c r="M291" s="23"/>
      <c r="N291" s="23"/>
      <c r="O291" s="23"/>
      <c r="P291" s="23"/>
      <c r="Q291" s="23"/>
      <c r="R291" s="23"/>
      <c r="S291" s="23"/>
      <c r="T291" s="23"/>
    </row>
    <row r="292" spans="1:20" x14ac:dyDescent="0.3">
      <c r="A292" s="23"/>
      <c r="B292" s="23"/>
      <c r="C292" s="23"/>
      <c r="D292" s="23"/>
      <c r="E292" s="23"/>
      <c r="F292" s="23"/>
      <c r="G292" s="23"/>
      <c r="H292" s="23"/>
      <c r="I292" s="23"/>
      <c r="J292" s="23"/>
      <c r="K292" s="23"/>
      <c r="L292" s="23"/>
      <c r="M292" s="23"/>
      <c r="N292" s="23"/>
      <c r="O292" s="23"/>
      <c r="P292" s="23"/>
      <c r="Q292" s="23"/>
      <c r="R292" s="23"/>
      <c r="S292" s="23"/>
      <c r="T292" s="23"/>
    </row>
    <row r="293" spans="1:20" x14ac:dyDescent="0.3">
      <c r="A293" s="23"/>
      <c r="B293" s="23"/>
      <c r="C293" s="23"/>
      <c r="D293" s="23"/>
      <c r="E293" s="23"/>
      <c r="F293" s="23"/>
      <c r="G293" s="23"/>
      <c r="H293" s="23"/>
      <c r="I293" s="23"/>
      <c r="J293" s="23"/>
      <c r="K293" s="23"/>
      <c r="L293" s="23"/>
      <c r="M293" s="23"/>
      <c r="N293" s="23"/>
      <c r="O293" s="23"/>
      <c r="P293" s="23"/>
      <c r="Q293" s="23"/>
      <c r="R293" s="23"/>
      <c r="S293" s="23"/>
      <c r="T293" s="23"/>
    </row>
    <row r="294" spans="1:20" x14ac:dyDescent="0.3">
      <c r="A294" s="23"/>
      <c r="B294" s="23"/>
      <c r="C294" s="23"/>
      <c r="D294" s="23"/>
      <c r="E294" s="23"/>
      <c r="F294" s="23"/>
      <c r="G294" s="23"/>
      <c r="H294" s="23"/>
      <c r="I294" s="23"/>
      <c r="J294" s="23"/>
      <c r="K294" s="23"/>
      <c r="L294" s="23"/>
      <c r="M294" s="23"/>
      <c r="N294" s="23"/>
      <c r="O294" s="23"/>
      <c r="P294" s="23"/>
      <c r="Q294" s="23"/>
      <c r="R294" s="23"/>
      <c r="S294" s="23"/>
      <c r="T294" s="23"/>
    </row>
    <row r="295" spans="1:20" x14ac:dyDescent="0.3">
      <c r="A295" s="23"/>
      <c r="B295" s="23"/>
      <c r="C295" s="23"/>
      <c r="D295" s="23"/>
      <c r="E295" s="23"/>
      <c r="F295" s="23"/>
      <c r="G295" s="23"/>
      <c r="H295" s="23"/>
      <c r="I295" s="23"/>
      <c r="J295" s="23"/>
      <c r="K295" s="23"/>
      <c r="L295" s="23"/>
      <c r="M295" s="23"/>
      <c r="N295" s="23"/>
      <c r="O295" s="23"/>
      <c r="P295" s="23"/>
      <c r="Q295" s="23"/>
      <c r="R295" s="23"/>
      <c r="S295" s="23"/>
      <c r="T295" s="23"/>
    </row>
    <row r="296" spans="1:20" x14ac:dyDescent="0.3">
      <c r="A296" s="23"/>
      <c r="B296" s="23"/>
      <c r="C296" s="23"/>
      <c r="D296" s="23"/>
      <c r="E296" s="23"/>
      <c r="F296" s="23"/>
      <c r="G296" s="23"/>
      <c r="H296" s="23"/>
      <c r="I296" s="23"/>
      <c r="J296" s="23"/>
      <c r="K296" s="23"/>
      <c r="L296" s="23"/>
      <c r="M296" s="23"/>
      <c r="N296" s="23"/>
      <c r="O296" s="23"/>
      <c r="P296" s="23"/>
      <c r="Q296" s="23"/>
      <c r="R296" s="23"/>
      <c r="S296" s="23"/>
      <c r="T296" s="23"/>
    </row>
    <row r="297" spans="1:20" x14ac:dyDescent="0.3">
      <c r="A297" s="23"/>
      <c r="B297" s="23"/>
      <c r="C297" s="23"/>
      <c r="D297" s="23"/>
      <c r="E297" s="23"/>
      <c r="F297" s="23"/>
      <c r="G297" s="23"/>
      <c r="H297" s="23"/>
      <c r="I297" s="23"/>
      <c r="J297" s="23"/>
      <c r="K297" s="23"/>
      <c r="L297" s="23"/>
      <c r="M297" s="23"/>
      <c r="N297" s="23"/>
      <c r="O297" s="23"/>
      <c r="P297" s="23"/>
      <c r="Q297" s="23"/>
      <c r="R297" s="23"/>
      <c r="S297" s="23"/>
      <c r="T297" s="23"/>
    </row>
    <row r="298" spans="1:20" x14ac:dyDescent="0.3">
      <c r="A298" s="23"/>
      <c r="B298" s="23"/>
      <c r="C298" s="23"/>
      <c r="D298" s="23"/>
      <c r="E298" s="23"/>
      <c r="F298" s="23"/>
      <c r="G298" s="23"/>
      <c r="H298" s="23"/>
      <c r="I298" s="23"/>
      <c r="J298" s="23"/>
      <c r="K298" s="23"/>
      <c r="L298" s="23"/>
      <c r="M298" s="23"/>
      <c r="N298" s="23"/>
      <c r="O298" s="23"/>
      <c r="P298" s="23"/>
      <c r="Q298" s="23"/>
      <c r="R298" s="23"/>
      <c r="S298" s="23"/>
      <c r="T298" s="23"/>
    </row>
    <row r="299" spans="1:20" x14ac:dyDescent="0.3">
      <c r="A299" s="23"/>
      <c r="B299" s="23"/>
      <c r="C299" s="23"/>
      <c r="D299" s="23"/>
      <c r="E299" s="23"/>
      <c r="F299" s="23"/>
      <c r="G299" s="23"/>
      <c r="H299" s="23"/>
      <c r="I299" s="23"/>
      <c r="J299" s="23"/>
      <c r="K299" s="23"/>
      <c r="L299" s="23"/>
      <c r="M299" s="23"/>
      <c r="N299" s="23"/>
      <c r="O299" s="23"/>
      <c r="P299" s="23"/>
      <c r="Q299" s="23"/>
      <c r="R299" s="23"/>
      <c r="S299" s="23"/>
      <c r="T299" s="23"/>
    </row>
    <row r="300" spans="1:20" x14ac:dyDescent="0.3">
      <c r="A300" s="23"/>
      <c r="B300" s="23"/>
      <c r="C300" s="23"/>
      <c r="D300" s="23"/>
      <c r="E300" s="23"/>
      <c r="F300" s="23"/>
      <c r="G300" s="23"/>
      <c r="H300" s="23"/>
      <c r="I300" s="23"/>
      <c r="J300" s="23"/>
      <c r="K300" s="23"/>
      <c r="L300" s="23"/>
      <c r="M300" s="23"/>
      <c r="N300" s="23"/>
      <c r="O300" s="23"/>
      <c r="P300" s="23"/>
      <c r="Q300" s="23"/>
      <c r="R300" s="23"/>
      <c r="S300" s="23"/>
      <c r="T300" s="23"/>
    </row>
    <row r="301" spans="1:20" x14ac:dyDescent="0.3">
      <c r="A301" s="23"/>
      <c r="B301" s="23"/>
      <c r="C301" s="23"/>
      <c r="D301" s="23"/>
      <c r="E301" s="23"/>
      <c r="F301" s="23"/>
      <c r="G301" s="23"/>
      <c r="H301" s="23"/>
      <c r="I301" s="23"/>
      <c r="J301" s="23"/>
      <c r="K301" s="23"/>
      <c r="L301" s="23"/>
      <c r="M301" s="23"/>
      <c r="N301" s="23"/>
      <c r="O301" s="23"/>
      <c r="P301" s="23"/>
      <c r="Q301" s="23"/>
      <c r="R301" s="23"/>
      <c r="S301" s="23"/>
      <c r="T301" s="23"/>
    </row>
    <row r="302" spans="1:20" x14ac:dyDescent="0.3">
      <c r="A302" s="23"/>
      <c r="B302" s="23"/>
      <c r="C302" s="23"/>
      <c r="D302" s="23"/>
      <c r="E302" s="23"/>
      <c r="F302" s="23"/>
      <c r="G302" s="23"/>
      <c r="H302" s="23"/>
      <c r="I302" s="23"/>
      <c r="J302" s="23"/>
      <c r="K302" s="23"/>
      <c r="L302" s="23"/>
      <c r="M302" s="23"/>
      <c r="N302" s="23"/>
      <c r="O302" s="23"/>
      <c r="P302" s="23"/>
      <c r="Q302" s="23"/>
      <c r="R302" s="23"/>
      <c r="S302" s="23"/>
      <c r="T302" s="23"/>
    </row>
    <row r="303" spans="1:20" x14ac:dyDescent="0.3">
      <c r="A303" s="23"/>
      <c r="B303" s="23"/>
      <c r="C303" s="23"/>
      <c r="D303" s="23"/>
      <c r="E303" s="23"/>
      <c r="F303" s="23"/>
      <c r="G303" s="23"/>
      <c r="H303" s="23"/>
      <c r="I303" s="23"/>
      <c r="J303" s="23"/>
      <c r="K303" s="23"/>
      <c r="L303" s="23"/>
      <c r="M303" s="23"/>
      <c r="N303" s="23"/>
      <c r="O303" s="23"/>
      <c r="P303" s="23"/>
      <c r="Q303" s="23"/>
      <c r="R303" s="23"/>
      <c r="S303" s="23"/>
      <c r="T303" s="23"/>
    </row>
    <row r="304" spans="1:20" x14ac:dyDescent="0.3">
      <c r="A304" s="23"/>
      <c r="B304" s="23"/>
      <c r="C304" s="23"/>
      <c r="D304" s="23"/>
      <c r="E304" s="23"/>
      <c r="F304" s="23"/>
      <c r="G304" s="23"/>
      <c r="H304" s="23"/>
      <c r="I304" s="23"/>
      <c r="J304" s="23"/>
      <c r="K304" s="23"/>
      <c r="L304" s="23"/>
      <c r="M304" s="23"/>
      <c r="N304" s="23"/>
      <c r="O304" s="23"/>
      <c r="P304" s="23"/>
      <c r="Q304" s="23"/>
      <c r="R304" s="23"/>
      <c r="S304" s="23"/>
      <c r="T304" s="23"/>
    </row>
    <row r="305" spans="1:20" x14ac:dyDescent="0.3">
      <c r="A305" s="23"/>
      <c r="B305" s="23"/>
      <c r="C305" s="23"/>
      <c r="D305" s="23"/>
      <c r="E305" s="23"/>
      <c r="F305" s="23"/>
      <c r="G305" s="23"/>
      <c r="H305" s="23"/>
      <c r="I305" s="23"/>
      <c r="J305" s="23"/>
      <c r="K305" s="23"/>
      <c r="L305" s="23"/>
      <c r="M305" s="23"/>
      <c r="N305" s="23"/>
      <c r="O305" s="23"/>
      <c r="P305" s="23"/>
      <c r="Q305" s="23"/>
      <c r="R305" s="23"/>
      <c r="S305" s="23"/>
      <c r="T305" s="23"/>
    </row>
    <row r="306" spans="1:20" x14ac:dyDescent="0.3">
      <c r="A306" s="23"/>
      <c r="B306" s="23"/>
      <c r="C306" s="23"/>
      <c r="D306" s="23"/>
      <c r="E306" s="23"/>
      <c r="F306" s="23"/>
      <c r="G306" s="23"/>
      <c r="H306" s="23"/>
      <c r="I306" s="23"/>
      <c r="J306" s="23"/>
      <c r="K306" s="23"/>
      <c r="L306" s="23"/>
      <c r="M306" s="23"/>
      <c r="N306" s="23"/>
      <c r="O306" s="23"/>
      <c r="P306" s="23"/>
      <c r="Q306" s="23"/>
      <c r="R306" s="23"/>
      <c r="S306" s="23"/>
      <c r="T306" s="23"/>
    </row>
    <row r="307" spans="1:20" x14ac:dyDescent="0.3">
      <c r="A307" s="23"/>
      <c r="B307" s="23"/>
      <c r="C307" s="23"/>
      <c r="D307" s="23"/>
      <c r="E307" s="23"/>
      <c r="F307" s="23"/>
      <c r="G307" s="23"/>
      <c r="H307" s="23"/>
      <c r="I307" s="23"/>
      <c r="J307" s="23"/>
      <c r="K307" s="23"/>
      <c r="L307" s="23"/>
      <c r="M307" s="23"/>
      <c r="N307" s="23"/>
      <c r="O307" s="23"/>
      <c r="P307" s="23"/>
      <c r="Q307" s="23"/>
      <c r="R307" s="23"/>
      <c r="S307" s="23"/>
      <c r="T307" s="23"/>
    </row>
    <row r="308" spans="1:20" x14ac:dyDescent="0.3">
      <c r="A308" s="23"/>
      <c r="B308" s="23"/>
      <c r="C308" s="23"/>
      <c r="D308" s="23"/>
      <c r="E308" s="23"/>
      <c r="F308" s="23"/>
      <c r="G308" s="23"/>
      <c r="H308" s="23"/>
      <c r="I308" s="23"/>
      <c r="J308" s="23"/>
      <c r="K308" s="23"/>
      <c r="L308" s="23"/>
      <c r="M308" s="23"/>
      <c r="N308" s="23"/>
      <c r="O308" s="23"/>
      <c r="P308" s="23"/>
      <c r="Q308" s="23"/>
      <c r="R308" s="23"/>
      <c r="S308" s="23"/>
      <c r="T308" s="23"/>
    </row>
    <row r="309" spans="1:20" x14ac:dyDescent="0.3">
      <c r="A309" s="23"/>
      <c r="B309" s="23"/>
      <c r="C309" s="23"/>
      <c r="D309" s="23"/>
      <c r="E309" s="23"/>
      <c r="F309" s="23"/>
      <c r="G309" s="23"/>
      <c r="H309" s="23"/>
      <c r="I309" s="23"/>
      <c r="J309" s="23"/>
      <c r="K309" s="23"/>
      <c r="L309" s="23"/>
      <c r="M309" s="23"/>
      <c r="N309" s="23"/>
      <c r="O309" s="23"/>
      <c r="P309" s="23"/>
      <c r="Q309" s="23"/>
      <c r="R309" s="23"/>
      <c r="S309" s="23"/>
      <c r="T309" s="23"/>
    </row>
    <row r="310" spans="1:20" x14ac:dyDescent="0.3">
      <c r="A310" s="23"/>
      <c r="B310" s="23"/>
      <c r="C310" s="23"/>
      <c r="D310" s="23"/>
      <c r="E310" s="23"/>
      <c r="F310" s="23"/>
      <c r="G310" s="23"/>
      <c r="H310" s="23"/>
      <c r="I310" s="23"/>
      <c r="J310" s="23"/>
      <c r="K310" s="23"/>
      <c r="L310" s="23"/>
      <c r="M310" s="23"/>
      <c r="N310" s="23"/>
      <c r="O310" s="23"/>
      <c r="P310" s="23"/>
      <c r="Q310" s="23"/>
      <c r="R310" s="23"/>
      <c r="S310" s="23"/>
      <c r="T310" s="23"/>
    </row>
    <row r="311" spans="1:20" x14ac:dyDescent="0.3">
      <c r="A311" s="23"/>
      <c r="B311" s="23"/>
      <c r="C311" s="23"/>
      <c r="D311" s="23"/>
      <c r="E311" s="23"/>
      <c r="F311" s="23"/>
      <c r="G311" s="23"/>
      <c r="H311" s="23"/>
      <c r="I311" s="23"/>
      <c r="J311" s="23"/>
      <c r="K311" s="23"/>
      <c r="L311" s="23"/>
      <c r="M311" s="23"/>
      <c r="N311" s="23"/>
      <c r="O311" s="23"/>
      <c r="P311" s="23"/>
      <c r="Q311" s="23"/>
      <c r="R311" s="23"/>
      <c r="S311" s="23"/>
      <c r="T311" s="23"/>
    </row>
    <row r="312" spans="1:20" x14ac:dyDescent="0.3">
      <c r="A312" s="23"/>
      <c r="B312" s="23"/>
      <c r="C312" s="23"/>
      <c r="D312" s="23"/>
      <c r="E312" s="23"/>
      <c r="F312" s="23"/>
      <c r="G312" s="23"/>
      <c r="H312" s="23"/>
      <c r="I312" s="23"/>
      <c r="J312" s="23"/>
      <c r="K312" s="23"/>
      <c r="L312" s="23"/>
      <c r="M312" s="23"/>
      <c r="N312" s="23"/>
      <c r="O312" s="23"/>
      <c r="P312" s="23"/>
      <c r="Q312" s="23"/>
      <c r="R312" s="23"/>
      <c r="S312" s="23"/>
      <c r="T312" s="23"/>
    </row>
    <row r="313" spans="1:20" x14ac:dyDescent="0.3">
      <c r="A313" s="23"/>
      <c r="B313" s="23"/>
      <c r="C313" s="23"/>
      <c r="D313" s="23"/>
      <c r="E313" s="23"/>
      <c r="F313" s="23"/>
      <c r="G313" s="23"/>
      <c r="H313" s="23"/>
      <c r="I313" s="23"/>
      <c r="J313" s="23"/>
      <c r="K313" s="23"/>
      <c r="L313" s="23"/>
      <c r="M313" s="23"/>
      <c r="N313" s="23"/>
      <c r="O313" s="23"/>
      <c r="P313" s="23"/>
      <c r="Q313" s="23"/>
      <c r="R313" s="23"/>
      <c r="S313" s="23"/>
      <c r="T313" s="23"/>
    </row>
    <row r="314" spans="1:20" x14ac:dyDescent="0.3">
      <c r="A314" s="23"/>
      <c r="B314" s="23"/>
      <c r="C314" s="23"/>
      <c r="D314" s="23"/>
      <c r="E314" s="23"/>
      <c r="F314" s="23"/>
      <c r="G314" s="23"/>
      <c r="H314" s="23"/>
      <c r="I314" s="23"/>
      <c r="J314" s="23"/>
      <c r="K314" s="23"/>
      <c r="L314" s="23"/>
      <c r="M314" s="23"/>
      <c r="N314" s="23"/>
      <c r="O314" s="23"/>
      <c r="P314" s="23"/>
      <c r="Q314" s="23"/>
      <c r="R314" s="23"/>
      <c r="S314" s="23"/>
      <c r="T314" s="23"/>
    </row>
    <row r="315" spans="1:20" x14ac:dyDescent="0.3">
      <c r="A315" s="23"/>
      <c r="B315" s="23"/>
      <c r="C315" s="23"/>
      <c r="D315" s="23"/>
      <c r="E315" s="23"/>
      <c r="F315" s="23"/>
      <c r="G315" s="23"/>
      <c r="H315" s="23"/>
      <c r="I315" s="23"/>
      <c r="J315" s="23"/>
      <c r="K315" s="23"/>
      <c r="L315" s="23"/>
      <c r="M315" s="23"/>
      <c r="N315" s="23"/>
      <c r="O315" s="23"/>
      <c r="P315" s="23"/>
      <c r="Q315" s="23"/>
      <c r="R315" s="23"/>
      <c r="S315" s="23"/>
      <c r="T315" s="23"/>
    </row>
    <row r="316" spans="1:20" x14ac:dyDescent="0.3">
      <c r="A316" s="23"/>
      <c r="B316" s="23"/>
      <c r="C316" s="23"/>
      <c r="D316" s="23"/>
      <c r="E316" s="23"/>
      <c r="F316" s="23"/>
      <c r="G316" s="23"/>
      <c r="H316" s="23"/>
      <c r="I316" s="23"/>
      <c r="J316" s="23"/>
      <c r="K316" s="23"/>
      <c r="L316" s="23"/>
      <c r="M316" s="23"/>
      <c r="N316" s="23"/>
      <c r="O316" s="23"/>
      <c r="P316" s="23"/>
      <c r="Q316" s="23"/>
      <c r="R316" s="23"/>
      <c r="S316" s="23"/>
      <c r="T316" s="23"/>
    </row>
    <row r="317" spans="1:20" x14ac:dyDescent="0.3">
      <c r="A317" s="23"/>
      <c r="B317" s="23"/>
      <c r="C317" s="23"/>
      <c r="D317" s="23"/>
      <c r="E317" s="23"/>
      <c r="F317" s="23"/>
      <c r="G317" s="23"/>
      <c r="H317" s="23"/>
      <c r="I317" s="23"/>
      <c r="J317" s="23"/>
      <c r="K317" s="23"/>
      <c r="L317" s="23"/>
      <c r="M317" s="23"/>
      <c r="N317" s="23"/>
      <c r="O317" s="23"/>
      <c r="P317" s="23"/>
      <c r="Q317" s="23"/>
      <c r="R317" s="23"/>
      <c r="S317" s="23"/>
      <c r="T317" s="23"/>
    </row>
    <row r="318" spans="1:20" x14ac:dyDescent="0.3">
      <c r="A318" s="23"/>
      <c r="B318" s="23"/>
      <c r="C318" s="23"/>
      <c r="D318" s="23"/>
      <c r="E318" s="23"/>
      <c r="F318" s="23"/>
      <c r="G318" s="23"/>
      <c r="H318" s="23"/>
      <c r="I318" s="23"/>
      <c r="J318" s="23"/>
      <c r="K318" s="23"/>
      <c r="L318" s="23"/>
      <c r="M318" s="23"/>
      <c r="N318" s="23"/>
      <c r="O318" s="23"/>
      <c r="P318" s="23"/>
      <c r="Q318" s="23"/>
      <c r="R318" s="23"/>
      <c r="S318" s="23"/>
      <c r="T318" s="23"/>
    </row>
    <row r="319" spans="1:20" x14ac:dyDescent="0.3">
      <c r="A319" s="23"/>
      <c r="B319" s="23"/>
      <c r="C319" s="23"/>
      <c r="D319" s="23"/>
      <c r="E319" s="23"/>
      <c r="F319" s="23"/>
      <c r="G319" s="23"/>
      <c r="H319" s="23"/>
      <c r="I319" s="23"/>
      <c r="J319" s="23"/>
      <c r="K319" s="23"/>
      <c r="L319" s="23"/>
      <c r="M319" s="23"/>
      <c r="N319" s="23"/>
      <c r="O319" s="23"/>
      <c r="P319" s="23"/>
      <c r="Q319" s="23"/>
      <c r="R319" s="23"/>
      <c r="S319" s="23"/>
      <c r="T319" s="23"/>
    </row>
    <row r="320" spans="1:20" x14ac:dyDescent="0.3">
      <c r="A320" s="23"/>
      <c r="B320" s="23"/>
      <c r="C320" s="23"/>
      <c r="D320" s="23"/>
      <c r="E320" s="23"/>
      <c r="F320" s="23"/>
      <c r="G320" s="23"/>
      <c r="H320" s="23"/>
      <c r="I320" s="23"/>
      <c r="J320" s="23"/>
      <c r="K320" s="23"/>
      <c r="L320" s="23"/>
      <c r="M320" s="23"/>
      <c r="N320" s="23"/>
      <c r="O320" s="23"/>
      <c r="P320" s="23"/>
      <c r="Q320" s="23"/>
      <c r="R320" s="23"/>
      <c r="S320" s="23"/>
      <c r="T320" s="23"/>
    </row>
    <row r="321" spans="1:20" x14ac:dyDescent="0.3">
      <c r="A321" s="23"/>
      <c r="B321" s="23"/>
      <c r="C321" s="23"/>
      <c r="D321" s="23"/>
      <c r="E321" s="23"/>
      <c r="F321" s="23"/>
      <c r="G321" s="23"/>
      <c r="H321" s="23"/>
      <c r="I321" s="23"/>
      <c r="J321" s="23"/>
      <c r="K321" s="23"/>
      <c r="L321" s="23"/>
      <c r="M321" s="23"/>
      <c r="N321" s="23"/>
      <c r="O321" s="23"/>
      <c r="P321" s="23"/>
      <c r="Q321" s="23"/>
      <c r="R321" s="23"/>
      <c r="S321" s="23"/>
      <c r="T321" s="23"/>
    </row>
    <row r="322" spans="1:20" x14ac:dyDescent="0.3">
      <c r="A322" s="23"/>
      <c r="B322" s="23"/>
      <c r="C322" s="23"/>
      <c r="D322" s="23"/>
      <c r="E322" s="23"/>
      <c r="F322" s="23"/>
      <c r="G322" s="23"/>
      <c r="H322" s="23"/>
      <c r="I322" s="23"/>
      <c r="J322" s="23"/>
      <c r="K322" s="23"/>
      <c r="L322" s="23"/>
      <c r="M322" s="23"/>
      <c r="N322" s="23"/>
      <c r="O322" s="23"/>
      <c r="P322" s="23"/>
      <c r="Q322" s="23"/>
      <c r="R322" s="23"/>
      <c r="S322" s="23"/>
      <c r="T322" s="23"/>
    </row>
    <row r="323" spans="1:20" x14ac:dyDescent="0.3">
      <c r="A323" s="23"/>
      <c r="B323" s="23"/>
      <c r="C323" s="23"/>
      <c r="D323" s="23"/>
      <c r="E323" s="23"/>
      <c r="F323" s="23"/>
      <c r="G323" s="23"/>
      <c r="H323" s="23"/>
      <c r="I323" s="23"/>
      <c r="J323" s="23"/>
      <c r="K323" s="23"/>
      <c r="L323" s="23"/>
      <c r="M323" s="23"/>
      <c r="N323" s="23"/>
      <c r="O323" s="23"/>
      <c r="P323" s="23"/>
      <c r="Q323" s="23"/>
      <c r="R323" s="23"/>
      <c r="S323" s="23"/>
      <c r="T323" s="23"/>
    </row>
    <row r="324" spans="1:20" x14ac:dyDescent="0.3">
      <c r="A324" s="23"/>
      <c r="B324" s="23"/>
      <c r="C324" s="23"/>
      <c r="D324" s="23"/>
      <c r="E324" s="23"/>
      <c r="F324" s="23"/>
      <c r="G324" s="23"/>
      <c r="H324" s="23"/>
      <c r="I324" s="23"/>
      <c r="J324" s="23"/>
      <c r="K324" s="23"/>
      <c r="L324" s="23"/>
      <c r="M324" s="23"/>
      <c r="N324" s="23"/>
      <c r="O324" s="23"/>
      <c r="P324" s="23"/>
      <c r="Q324" s="23"/>
      <c r="R324" s="23"/>
      <c r="S324" s="23"/>
      <c r="T324" s="23"/>
    </row>
    <row r="325" spans="1:20" x14ac:dyDescent="0.3">
      <c r="A325" s="23"/>
      <c r="B325" s="23"/>
      <c r="C325" s="23"/>
      <c r="D325" s="23"/>
      <c r="E325" s="23"/>
      <c r="F325" s="23"/>
      <c r="G325" s="23"/>
      <c r="H325" s="23"/>
      <c r="I325" s="23"/>
      <c r="J325" s="23"/>
      <c r="K325" s="23"/>
      <c r="L325" s="23"/>
      <c r="M325" s="23"/>
      <c r="N325" s="23"/>
      <c r="O325" s="23"/>
      <c r="P325" s="23"/>
      <c r="Q325" s="23"/>
      <c r="R325" s="23"/>
      <c r="S325" s="23"/>
      <c r="T325" s="23"/>
    </row>
    <row r="326" spans="1:20" x14ac:dyDescent="0.3">
      <c r="A326" s="23"/>
      <c r="B326" s="23"/>
      <c r="C326" s="23"/>
      <c r="D326" s="23"/>
      <c r="E326" s="23"/>
      <c r="F326" s="23"/>
      <c r="G326" s="23"/>
      <c r="H326" s="23"/>
      <c r="I326" s="23"/>
      <c r="J326" s="23"/>
      <c r="K326" s="23"/>
      <c r="L326" s="23"/>
      <c r="M326" s="23"/>
      <c r="N326" s="23"/>
      <c r="O326" s="23"/>
      <c r="P326" s="23"/>
      <c r="Q326" s="23"/>
      <c r="R326" s="23"/>
      <c r="S326" s="23"/>
      <c r="T326" s="23"/>
    </row>
    <row r="327" spans="1:20" x14ac:dyDescent="0.3">
      <c r="A327" s="23"/>
      <c r="B327" s="23"/>
      <c r="C327" s="23"/>
      <c r="D327" s="23"/>
      <c r="E327" s="23"/>
      <c r="F327" s="23"/>
      <c r="G327" s="23"/>
      <c r="H327" s="23"/>
      <c r="I327" s="23"/>
      <c r="J327" s="23"/>
      <c r="K327" s="23"/>
      <c r="L327" s="23"/>
      <c r="M327" s="23"/>
      <c r="N327" s="23"/>
      <c r="O327" s="23"/>
      <c r="P327" s="23"/>
      <c r="Q327" s="23"/>
      <c r="R327" s="23"/>
      <c r="S327" s="23"/>
      <c r="T327" s="23"/>
    </row>
    <row r="328" spans="1:20" x14ac:dyDescent="0.3">
      <c r="A328" s="23"/>
      <c r="B328" s="23"/>
      <c r="C328" s="23"/>
      <c r="D328" s="23"/>
      <c r="E328" s="23"/>
      <c r="F328" s="23"/>
      <c r="G328" s="23"/>
      <c r="H328" s="23"/>
      <c r="I328" s="23"/>
      <c r="J328" s="23"/>
      <c r="K328" s="23"/>
      <c r="L328" s="23"/>
      <c r="M328" s="23"/>
      <c r="N328" s="23"/>
      <c r="O328" s="23"/>
      <c r="P328" s="23"/>
      <c r="Q328" s="23"/>
      <c r="R328" s="23"/>
      <c r="S328" s="23"/>
      <c r="T328" s="23"/>
    </row>
    <row r="329" spans="1:20" x14ac:dyDescent="0.3">
      <c r="A329" s="23"/>
      <c r="B329" s="23"/>
      <c r="C329" s="23"/>
      <c r="D329" s="23"/>
      <c r="E329" s="23"/>
      <c r="F329" s="23"/>
      <c r="G329" s="23"/>
      <c r="H329" s="23"/>
      <c r="I329" s="23"/>
      <c r="J329" s="23"/>
      <c r="K329" s="23"/>
      <c r="L329" s="23"/>
      <c r="M329" s="23"/>
      <c r="N329" s="23"/>
      <c r="O329" s="23"/>
      <c r="P329" s="23"/>
      <c r="Q329" s="23"/>
      <c r="R329" s="23"/>
      <c r="S329" s="23"/>
      <c r="T329" s="23"/>
    </row>
    <row r="330" spans="1:20" x14ac:dyDescent="0.3">
      <c r="A330" s="23"/>
      <c r="B330" s="23"/>
      <c r="C330" s="23"/>
      <c r="D330" s="23"/>
      <c r="E330" s="23"/>
      <c r="F330" s="23"/>
      <c r="G330" s="23"/>
      <c r="H330" s="23"/>
      <c r="I330" s="23"/>
      <c r="J330" s="23"/>
      <c r="K330" s="23"/>
      <c r="L330" s="23"/>
      <c r="M330" s="23"/>
      <c r="N330" s="23"/>
      <c r="O330" s="23"/>
      <c r="P330" s="23"/>
      <c r="Q330" s="23"/>
      <c r="R330" s="23"/>
      <c r="S330" s="23"/>
      <c r="T330" s="23"/>
    </row>
    <row r="331" spans="1:20" x14ac:dyDescent="0.3">
      <c r="A331" s="23"/>
      <c r="B331" s="23"/>
      <c r="C331" s="23"/>
      <c r="D331" s="23"/>
      <c r="E331" s="23"/>
      <c r="F331" s="23"/>
      <c r="G331" s="23"/>
      <c r="H331" s="23"/>
      <c r="I331" s="23"/>
      <c r="J331" s="23"/>
      <c r="K331" s="23"/>
      <c r="L331" s="23"/>
      <c r="M331" s="23"/>
      <c r="N331" s="23"/>
      <c r="O331" s="23"/>
      <c r="P331" s="23"/>
      <c r="Q331" s="23"/>
      <c r="R331" s="23"/>
      <c r="S331" s="23"/>
      <c r="T331" s="23"/>
    </row>
    <row r="332" spans="1:20" x14ac:dyDescent="0.3">
      <c r="A332" s="23"/>
      <c r="B332" s="23"/>
      <c r="C332" s="23"/>
      <c r="D332" s="23"/>
      <c r="E332" s="23"/>
      <c r="F332" s="23"/>
      <c r="G332" s="23"/>
      <c r="H332" s="23"/>
      <c r="I332" s="23"/>
      <c r="J332" s="23"/>
      <c r="K332" s="23"/>
      <c r="L332" s="23"/>
      <c r="M332" s="23"/>
      <c r="N332" s="23"/>
      <c r="O332" s="23"/>
      <c r="P332" s="23"/>
      <c r="Q332" s="23"/>
      <c r="R332" s="23"/>
      <c r="S332" s="23"/>
      <c r="T332" s="23"/>
    </row>
    <row r="333" spans="1:20" x14ac:dyDescent="0.3">
      <c r="A333" s="23"/>
      <c r="B333" s="23"/>
      <c r="C333" s="23"/>
      <c r="D333" s="23"/>
      <c r="E333" s="23"/>
      <c r="F333" s="23"/>
      <c r="G333" s="23"/>
      <c r="H333" s="23"/>
      <c r="I333" s="23"/>
      <c r="J333" s="23"/>
      <c r="K333" s="23"/>
      <c r="L333" s="23"/>
      <c r="M333" s="23"/>
      <c r="N333" s="23"/>
      <c r="O333" s="23"/>
      <c r="P333" s="23"/>
      <c r="Q333" s="23"/>
      <c r="R333" s="23"/>
      <c r="S333" s="23"/>
      <c r="T333" s="23"/>
    </row>
    <row r="334" spans="1:20" x14ac:dyDescent="0.3">
      <c r="A334" s="23"/>
      <c r="B334" s="23"/>
      <c r="C334" s="23"/>
      <c r="D334" s="23"/>
      <c r="E334" s="23"/>
      <c r="F334" s="23"/>
      <c r="G334" s="23"/>
      <c r="H334" s="23"/>
      <c r="I334" s="23"/>
      <c r="J334" s="23"/>
      <c r="K334" s="23"/>
      <c r="L334" s="23"/>
      <c r="M334" s="23"/>
      <c r="N334" s="23"/>
      <c r="O334" s="23"/>
      <c r="P334" s="23"/>
      <c r="Q334" s="23"/>
      <c r="R334" s="23"/>
      <c r="S334" s="23"/>
      <c r="T334" s="23"/>
    </row>
    <row r="335" spans="1:20" x14ac:dyDescent="0.3">
      <c r="A335" s="23"/>
      <c r="B335" s="23"/>
      <c r="C335" s="23"/>
      <c r="D335" s="23"/>
      <c r="E335" s="23"/>
      <c r="F335" s="23"/>
      <c r="G335" s="23"/>
      <c r="H335" s="23"/>
      <c r="I335" s="23"/>
      <c r="J335" s="23"/>
      <c r="K335" s="23"/>
      <c r="L335" s="23"/>
      <c r="M335" s="23"/>
      <c r="N335" s="23"/>
      <c r="O335" s="23"/>
      <c r="P335" s="23"/>
      <c r="Q335" s="23"/>
      <c r="R335" s="23"/>
      <c r="S335" s="23"/>
      <c r="T335" s="23"/>
    </row>
    <row r="336" spans="1:20" x14ac:dyDescent="0.3">
      <c r="A336" s="23"/>
      <c r="B336" s="23"/>
      <c r="C336" s="23"/>
      <c r="D336" s="23"/>
      <c r="E336" s="23"/>
      <c r="F336" s="23"/>
      <c r="G336" s="23"/>
      <c r="H336" s="23"/>
      <c r="I336" s="23"/>
      <c r="J336" s="23"/>
      <c r="K336" s="23"/>
      <c r="L336" s="23"/>
      <c r="M336" s="23"/>
      <c r="N336" s="23"/>
      <c r="O336" s="23"/>
      <c r="P336" s="23"/>
      <c r="Q336" s="23"/>
      <c r="R336" s="23"/>
      <c r="S336" s="23"/>
      <c r="T336" s="23"/>
    </row>
    <row r="337" spans="1:20" x14ac:dyDescent="0.3">
      <c r="A337" s="23"/>
      <c r="B337" s="23"/>
      <c r="C337" s="23"/>
      <c r="D337" s="23"/>
      <c r="E337" s="23"/>
      <c r="F337" s="23"/>
      <c r="G337" s="23"/>
      <c r="H337" s="23"/>
      <c r="I337" s="23"/>
      <c r="J337" s="23"/>
      <c r="K337" s="23"/>
      <c r="L337" s="23"/>
      <c r="M337" s="23"/>
      <c r="N337" s="23"/>
      <c r="O337" s="23"/>
      <c r="P337" s="23"/>
      <c r="Q337" s="23"/>
      <c r="R337" s="23"/>
      <c r="S337" s="23"/>
      <c r="T337" s="23"/>
    </row>
    <row r="338" spans="1:20" x14ac:dyDescent="0.3">
      <c r="A338" s="23"/>
      <c r="B338" s="23"/>
      <c r="C338" s="23"/>
      <c r="D338" s="23"/>
      <c r="E338" s="23"/>
      <c r="F338" s="23"/>
      <c r="G338" s="23"/>
      <c r="H338" s="23"/>
      <c r="I338" s="23"/>
      <c r="J338" s="23"/>
      <c r="K338" s="23"/>
      <c r="L338" s="23"/>
      <c r="M338" s="23"/>
      <c r="N338" s="23"/>
      <c r="O338" s="23"/>
      <c r="P338" s="23"/>
      <c r="Q338" s="23"/>
      <c r="R338" s="23"/>
      <c r="S338" s="23"/>
      <c r="T338" s="23"/>
    </row>
    <row r="339" spans="1:20" x14ac:dyDescent="0.3">
      <c r="A339" s="23"/>
      <c r="B339" s="23"/>
      <c r="C339" s="23"/>
      <c r="D339" s="23"/>
      <c r="E339" s="23"/>
      <c r="F339" s="23"/>
      <c r="G339" s="23"/>
      <c r="H339" s="23"/>
      <c r="I339" s="23"/>
      <c r="J339" s="23"/>
      <c r="K339" s="23"/>
      <c r="L339" s="23"/>
      <c r="M339" s="23"/>
      <c r="N339" s="23"/>
      <c r="O339" s="23"/>
      <c r="P339" s="23"/>
      <c r="Q339" s="23"/>
      <c r="R339" s="23"/>
      <c r="S339" s="23"/>
      <c r="T339" s="23"/>
    </row>
    <row r="340" spans="1:20" x14ac:dyDescent="0.3">
      <c r="A340" s="23"/>
      <c r="B340" s="23"/>
      <c r="C340" s="23"/>
      <c r="D340" s="23"/>
      <c r="E340" s="23"/>
      <c r="F340" s="23"/>
      <c r="G340" s="23"/>
      <c r="H340" s="23"/>
      <c r="I340" s="23"/>
      <c r="J340" s="23"/>
      <c r="K340" s="23"/>
      <c r="L340" s="23"/>
      <c r="M340" s="23"/>
      <c r="N340" s="23"/>
      <c r="O340" s="23"/>
      <c r="P340" s="23"/>
      <c r="Q340" s="23"/>
      <c r="R340" s="23"/>
      <c r="S340" s="23"/>
      <c r="T340" s="23"/>
    </row>
    <row r="341" spans="1:20" x14ac:dyDescent="0.3">
      <c r="A341" s="23"/>
      <c r="B341" s="23"/>
      <c r="C341" s="23"/>
      <c r="D341" s="23"/>
      <c r="E341" s="23"/>
      <c r="F341" s="23"/>
      <c r="G341" s="23"/>
      <c r="H341" s="23"/>
      <c r="I341" s="23"/>
      <c r="J341" s="23"/>
      <c r="K341" s="23"/>
      <c r="L341" s="23"/>
      <c r="M341" s="23"/>
      <c r="N341" s="23"/>
      <c r="O341" s="23"/>
      <c r="P341" s="23"/>
      <c r="Q341" s="23"/>
      <c r="R341" s="23"/>
      <c r="S341" s="23"/>
      <c r="T341" s="23"/>
    </row>
    <row r="342" spans="1:20" x14ac:dyDescent="0.3">
      <c r="A342" s="23"/>
      <c r="B342" s="23"/>
      <c r="C342" s="23"/>
      <c r="D342" s="23"/>
      <c r="E342" s="23"/>
      <c r="F342" s="23"/>
      <c r="G342" s="23"/>
      <c r="H342" s="23"/>
      <c r="I342" s="23"/>
      <c r="J342" s="23"/>
      <c r="K342" s="23"/>
      <c r="L342" s="23"/>
      <c r="M342" s="23"/>
      <c r="N342" s="23"/>
      <c r="O342" s="23"/>
      <c r="P342" s="23"/>
      <c r="Q342" s="23"/>
      <c r="R342" s="23"/>
      <c r="S342" s="23"/>
      <c r="T342" s="23"/>
    </row>
    <row r="343" spans="1:20" x14ac:dyDescent="0.3">
      <c r="A343" s="23"/>
      <c r="B343" s="23"/>
      <c r="C343" s="23"/>
      <c r="D343" s="23"/>
      <c r="E343" s="23"/>
      <c r="F343" s="23"/>
      <c r="G343" s="23"/>
      <c r="H343" s="23"/>
      <c r="I343" s="23"/>
      <c r="J343" s="23"/>
      <c r="K343" s="23"/>
      <c r="L343" s="23"/>
      <c r="M343" s="23"/>
      <c r="N343" s="23"/>
      <c r="O343" s="23"/>
      <c r="P343" s="23"/>
      <c r="Q343" s="23"/>
      <c r="R343" s="23"/>
      <c r="S343" s="23"/>
      <c r="T343" s="23"/>
    </row>
    <row r="344" spans="1:20" x14ac:dyDescent="0.3">
      <c r="A344" s="23"/>
      <c r="B344" s="23"/>
      <c r="C344" s="23"/>
      <c r="D344" s="23"/>
      <c r="E344" s="23"/>
      <c r="F344" s="23"/>
      <c r="G344" s="23"/>
      <c r="H344" s="23"/>
      <c r="I344" s="23"/>
      <c r="J344" s="23"/>
      <c r="K344" s="23"/>
      <c r="L344" s="23"/>
      <c r="M344" s="23"/>
      <c r="N344" s="23"/>
      <c r="O344" s="23"/>
      <c r="P344" s="23"/>
      <c r="Q344" s="23"/>
      <c r="R344" s="23"/>
      <c r="S344" s="23"/>
      <c r="T344" s="23"/>
    </row>
    <row r="345" spans="1:20" x14ac:dyDescent="0.3">
      <c r="A345" s="23"/>
      <c r="B345" s="23"/>
      <c r="C345" s="23"/>
      <c r="D345" s="23"/>
      <c r="E345" s="23"/>
      <c r="F345" s="23"/>
      <c r="G345" s="23"/>
      <c r="H345" s="23"/>
      <c r="I345" s="23"/>
      <c r="J345" s="23"/>
      <c r="K345" s="23"/>
      <c r="L345" s="23"/>
      <c r="M345" s="23"/>
      <c r="N345" s="23"/>
      <c r="O345" s="23"/>
      <c r="P345" s="23"/>
      <c r="Q345" s="23"/>
      <c r="R345" s="23"/>
      <c r="S345" s="23"/>
      <c r="T345" s="23"/>
    </row>
    <row r="346" spans="1:20" x14ac:dyDescent="0.3">
      <c r="A346" s="23"/>
      <c r="B346" s="23"/>
      <c r="C346" s="23"/>
      <c r="D346" s="23"/>
      <c r="E346" s="23"/>
      <c r="F346" s="23"/>
      <c r="G346" s="23"/>
      <c r="H346" s="23"/>
      <c r="I346" s="23"/>
      <c r="J346" s="23"/>
      <c r="K346" s="23"/>
      <c r="L346" s="23"/>
      <c r="M346" s="23"/>
      <c r="N346" s="23"/>
      <c r="O346" s="23"/>
      <c r="P346" s="23"/>
      <c r="Q346" s="23"/>
      <c r="R346" s="23"/>
      <c r="S346" s="23"/>
      <c r="T346" s="23"/>
    </row>
    <row r="347" spans="1:20" x14ac:dyDescent="0.3">
      <c r="A347" s="23"/>
      <c r="B347" s="23"/>
      <c r="C347" s="23"/>
      <c r="D347" s="23"/>
      <c r="E347" s="23"/>
      <c r="F347" s="23"/>
      <c r="G347" s="23"/>
      <c r="H347" s="23"/>
      <c r="I347" s="23"/>
      <c r="J347" s="23"/>
      <c r="K347" s="23"/>
      <c r="L347" s="23"/>
      <c r="M347" s="23"/>
      <c r="N347" s="23"/>
      <c r="O347" s="23"/>
      <c r="P347" s="23"/>
      <c r="Q347" s="23"/>
      <c r="R347" s="23"/>
      <c r="S347" s="23"/>
      <c r="T347" s="23"/>
    </row>
    <row r="348" spans="1:20" x14ac:dyDescent="0.3">
      <c r="A348" s="23"/>
      <c r="B348" s="23"/>
      <c r="C348" s="23"/>
      <c r="D348" s="23"/>
      <c r="E348" s="23"/>
      <c r="F348" s="23"/>
      <c r="G348" s="23"/>
      <c r="H348" s="23"/>
      <c r="I348" s="23"/>
      <c r="J348" s="23"/>
      <c r="K348" s="23"/>
      <c r="L348" s="23"/>
      <c r="M348" s="23"/>
      <c r="N348" s="23"/>
      <c r="O348" s="23"/>
      <c r="P348" s="23"/>
      <c r="Q348" s="23"/>
      <c r="R348" s="23"/>
      <c r="S348" s="23"/>
      <c r="T348" s="23"/>
    </row>
    <row r="349" spans="1:20" x14ac:dyDescent="0.3">
      <c r="A349" s="23"/>
      <c r="B349" s="23"/>
      <c r="C349" s="23"/>
      <c r="D349" s="23"/>
      <c r="E349" s="23"/>
      <c r="F349" s="23"/>
      <c r="G349" s="23"/>
      <c r="H349" s="23"/>
      <c r="I349" s="23"/>
      <c r="J349" s="23"/>
      <c r="K349" s="23"/>
      <c r="L349" s="23"/>
      <c r="M349" s="23"/>
      <c r="N349" s="23"/>
      <c r="O349" s="23"/>
      <c r="P349" s="23"/>
      <c r="Q349" s="23"/>
      <c r="R349" s="23"/>
      <c r="S349" s="23"/>
      <c r="T349" s="23"/>
    </row>
    <row r="350" spans="1:20" x14ac:dyDescent="0.3">
      <c r="A350" s="23"/>
      <c r="B350" s="23"/>
      <c r="C350" s="23"/>
      <c r="D350" s="23"/>
      <c r="E350" s="23"/>
      <c r="F350" s="23"/>
      <c r="G350" s="23"/>
      <c r="H350" s="23"/>
      <c r="I350" s="23"/>
      <c r="J350" s="23"/>
      <c r="K350" s="23"/>
      <c r="L350" s="23"/>
      <c r="M350" s="23"/>
      <c r="N350" s="23"/>
      <c r="O350" s="23"/>
      <c r="P350" s="23"/>
      <c r="Q350" s="23"/>
      <c r="R350" s="23"/>
      <c r="S350" s="23"/>
      <c r="T350" s="23"/>
    </row>
    <row r="351" spans="1:20" x14ac:dyDescent="0.3">
      <c r="A351" s="23"/>
      <c r="B351" s="23"/>
      <c r="C351" s="23"/>
      <c r="D351" s="23"/>
      <c r="E351" s="23"/>
      <c r="F351" s="23"/>
      <c r="G351" s="23"/>
      <c r="H351" s="23"/>
      <c r="I351" s="23"/>
      <c r="J351" s="23"/>
      <c r="K351" s="23"/>
      <c r="L351" s="23"/>
      <c r="M351" s="23"/>
      <c r="N351" s="23"/>
      <c r="O351" s="23"/>
      <c r="P351" s="23"/>
      <c r="Q351" s="23"/>
      <c r="R351" s="23"/>
      <c r="S351" s="23"/>
      <c r="T351" s="23"/>
    </row>
    <row r="352" spans="1:20" x14ac:dyDescent="0.3">
      <c r="A352" s="23"/>
      <c r="B352" s="23"/>
      <c r="C352" s="23"/>
      <c r="D352" s="23"/>
      <c r="E352" s="23"/>
      <c r="F352" s="23"/>
      <c r="G352" s="23"/>
      <c r="H352" s="23"/>
      <c r="I352" s="23"/>
      <c r="J352" s="23"/>
      <c r="K352" s="23"/>
      <c r="L352" s="23"/>
      <c r="M352" s="23"/>
      <c r="N352" s="23"/>
      <c r="O352" s="23"/>
      <c r="P352" s="23"/>
      <c r="Q352" s="23"/>
      <c r="R352" s="23"/>
      <c r="S352" s="23"/>
      <c r="T352" s="23"/>
    </row>
    <row r="353" spans="1:20" x14ac:dyDescent="0.3">
      <c r="A353" s="23"/>
      <c r="B353" s="23"/>
      <c r="C353" s="23"/>
      <c r="D353" s="23"/>
      <c r="E353" s="23"/>
      <c r="F353" s="23"/>
      <c r="G353" s="23"/>
      <c r="H353" s="23"/>
      <c r="I353" s="23"/>
      <c r="J353" s="23"/>
      <c r="K353" s="23"/>
      <c r="L353" s="23"/>
      <c r="M353" s="23"/>
      <c r="N353" s="23"/>
      <c r="O353" s="23"/>
      <c r="P353" s="23"/>
      <c r="Q353" s="23"/>
      <c r="R353" s="23"/>
      <c r="S353" s="23"/>
      <c r="T353" s="23"/>
    </row>
    <row r="354" spans="1:20" x14ac:dyDescent="0.3">
      <c r="A354" s="23"/>
      <c r="B354" s="23"/>
      <c r="C354" s="23"/>
      <c r="D354" s="23"/>
      <c r="E354" s="23"/>
      <c r="F354" s="23"/>
      <c r="G354" s="23"/>
      <c r="H354" s="23"/>
      <c r="I354" s="23"/>
      <c r="J354" s="23"/>
      <c r="K354" s="23"/>
      <c r="L354" s="23"/>
      <c r="M354" s="23"/>
      <c r="N354" s="23"/>
      <c r="O354" s="23"/>
      <c r="P354" s="23"/>
      <c r="Q354" s="23"/>
      <c r="R354" s="23"/>
      <c r="S354" s="23"/>
      <c r="T354" s="23"/>
    </row>
    <row r="355" spans="1:20" x14ac:dyDescent="0.3">
      <c r="A355" s="23"/>
      <c r="B355" s="23"/>
      <c r="C355" s="23"/>
      <c r="D355" s="23"/>
      <c r="E355" s="23"/>
      <c r="F355" s="23"/>
      <c r="G355" s="23"/>
      <c r="H355" s="23"/>
      <c r="I355" s="23"/>
      <c r="J355" s="23"/>
      <c r="K355" s="23"/>
      <c r="L355" s="23"/>
      <c r="M355" s="23"/>
      <c r="N355" s="23"/>
      <c r="O355" s="23"/>
      <c r="P355" s="23"/>
      <c r="Q355" s="23"/>
      <c r="R355" s="23"/>
      <c r="S355" s="23"/>
      <c r="T355" s="23"/>
    </row>
    <row r="356" spans="1:20" x14ac:dyDescent="0.3">
      <c r="A356" s="23"/>
      <c r="B356" s="23"/>
      <c r="C356" s="23"/>
      <c r="D356" s="23"/>
      <c r="E356" s="23"/>
      <c r="F356" s="23"/>
      <c r="G356" s="23"/>
      <c r="H356" s="23"/>
      <c r="I356" s="23"/>
      <c r="J356" s="23"/>
      <c r="K356" s="23"/>
      <c r="L356" s="23"/>
      <c r="M356" s="23"/>
      <c r="N356" s="23"/>
      <c r="O356" s="23"/>
      <c r="P356" s="23"/>
      <c r="Q356" s="23"/>
      <c r="R356" s="23"/>
      <c r="S356" s="23"/>
      <c r="T356" s="23"/>
    </row>
    <row r="357" spans="1:20" x14ac:dyDescent="0.3">
      <c r="A357" s="23"/>
      <c r="B357" s="23"/>
      <c r="C357" s="23"/>
      <c r="D357" s="23"/>
      <c r="E357" s="23"/>
      <c r="F357" s="23"/>
      <c r="G357" s="23"/>
      <c r="H357" s="23"/>
      <c r="I357" s="23"/>
      <c r="J357" s="23"/>
      <c r="K357" s="23"/>
      <c r="L357" s="23"/>
      <c r="M357" s="23"/>
      <c r="N357" s="23"/>
      <c r="O357" s="23"/>
      <c r="P357" s="23"/>
      <c r="Q357" s="23"/>
      <c r="R357" s="23"/>
      <c r="S357" s="23"/>
      <c r="T357" s="23"/>
    </row>
    <row r="358" spans="1:20" x14ac:dyDescent="0.3">
      <c r="A358" s="23"/>
      <c r="B358" s="23"/>
      <c r="C358" s="23"/>
      <c r="D358" s="23"/>
      <c r="E358" s="23"/>
      <c r="F358" s="23"/>
      <c r="G358" s="23"/>
      <c r="H358" s="23"/>
      <c r="I358" s="23"/>
      <c r="J358" s="23"/>
      <c r="K358" s="23"/>
      <c r="L358" s="23"/>
      <c r="M358" s="23"/>
      <c r="N358" s="23"/>
      <c r="O358" s="23"/>
      <c r="P358" s="23"/>
      <c r="Q358" s="23"/>
      <c r="R358" s="23"/>
      <c r="S358" s="23"/>
      <c r="T358" s="23"/>
    </row>
    <row r="359" spans="1:20" x14ac:dyDescent="0.3">
      <c r="A359" s="23"/>
      <c r="B359" s="23"/>
      <c r="C359" s="23"/>
      <c r="D359" s="23"/>
      <c r="E359" s="23"/>
      <c r="F359" s="23"/>
      <c r="G359" s="23"/>
      <c r="H359" s="23"/>
      <c r="I359" s="23"/>
      <c r="J359" s="23"/>
      <c r="K359" s="23"/>
      <c r="L359" s="23"/>
      <c r="M359" s="23"/>
      <c r="N359" s="23"/>
      <c r="O359" s="23"/>
      <c r="P359" s="23"/>
      <c r="Q359" s="23"/>
      <c r="R359" s="23"/>
      <c r="S359" s="23"/>
      <c r="T359" s="23"/>
    </row>
    <row r="360" spans="1:20" x14ac:dyDescent="0.3">
      <c r="A360" s="23"/>
      <c r="B360" s="23"/>
      <c r="C360" s="23"/>
      <c r="D360" s="23"/>
      <c r="E360" s="23"/>
      <c r="F360" s="23"/>
      <c r="G360" s="23"/>
      <c r="H360" s="23"/>
      <c r="I360" s="23"/>
      <c r="J360" s="23"/>
      <c r="K360" s="23"/>
      <c r="L360" s="23"/>
      <c r="M360" s="23"/>
      <c r="N360" s="23"/>
      <c r="O360" s="23"/>
      <c r="P360" s="23"/>
      <c r="Q360" s="23"/>
      <c r="R360" s="23"/>
      <c r="S360" s="23"/>
      <c r="T360" s="23"/>
    </row>
    <row r="361" spans="1:20" x14ac:dyDescent="0.3">
      <c r="A361" s="23"/>
      <c r="B361" s="23"/>
      <c r="C361" s="23"/>
      <c r="D361" s="23"/>
      <c r="E361" s="23"/>
      <c r="F361" s="23"/>
      <c r="G361" s="23"/>
      <c r="H361" s="23"/>
      <c r="I361" s="23"/>
      <c r="J361" s="23"/>
      <c r="K361" s="23"/>
      <c r="L361" s="23"/>
      <c r="M361" s="23"/>
      <c r="N361" s="23"/>
      <c r="O361" s="23"/>
      <c r="P361" s="23"/>
      <c r="Q361" s="23"/>
      <c r="R361" s="23"/>
      <c r="S361" s="23"/>
      <c r="T361" s="23"/>
    </row>
    <row r="362" spans="1:20" x14ac:dyDescent="0.3">
      <c r="A362" s="23"/>
      <c r="B362" s="23"/>
      <c r="C362" s="23"/>
      <c r="D362" s="23"/>
      <c r="E362" s="23"/>
      <c r="F362" s="23"/>
      <c r="G362" s="23"/>
      <c r="H362" s="23"/>
      <c r="I362" s="23"/>
      <c r="J362" s="23"/>
      <c r="K362" s="23"/>
      <c r="L362" s="23"/>
      <c r="M362" s="23"/>
      <c r="N362" s="23"/>
      <c r="O362" s="23"/>
      <c r="P362" s="23"/>
      <c r="Q362" s="23"/>
      <c r="R362" s="23"/>
      <c r="S362" s="23"/>
      <c r="T362" s="23"/>
    </row>
    <row r="363" spans="1:20" x14ac:dyDescent="0.3">
      <c r="A363" s="23"/>
      <c r="B363" s="23"/>
      <c r="C363" s="23"/>
      <c r="D363" s="23"/>
      <c r="E363" s="23"/>
      <c r="F363" s="23"/>
      <c r="G363" s="23"/>
      <c r="H363" s="23"/>
      <c r="I363" s="23"/>
      <c r="J363" s="23"/>
      <c r="K363" s="23"/>
      <c r="L363" s="23"/>
      <c r="M363" s="23"/>
      <c r="N363" s="23"/>
      <c r="O363" s="23"/>
      <c r="P363" s="23"/>
      <c r="Q363" s="23"/>
      <c r="R363" s="23"/>
      <c r="S363" s="23"/>
      <c r="T363" s="23"/>
    </row>
    <row r="364" spans="1:20" x14ac:dyDescent="0.3">
      <c r="A364" s="23"/>
      <c r="B364" s="23"/>
      <c r="C364" s="23"/>
      <c r="D364" s="23"/>
      <c r="E364" s="23"/>
      <c r="F364" s="23"/>
      <c r="G364" s="23"/>
      <c r="H364" s="23"/>
      <c r="I364" s="23"/>
      <c r="J364" s="23"/>
      <c r="K364" s="23"/>
      <c r="L364" s="23"/>
      <c r="M364" s="23"/>
      <c r="N364" s="23"/>
      <c r="O364" s="23"/>
      <c r="P364" s="23"/>
      <c r="Q364" s="23"/>
      <c r="R364" s="23"/>
      <c r="S364" s="23"/>
      <c r="T364" s="23"/>
    </row>
    <row r="365" spans="1:20" x14ac:dyDescent="0.3">
      <c r="A365" s="23"/>
      <c r="B365" s="23"/>
      <c r="C365" s="23"/>
      <c r="D365" s="23"/>
      <c r="E365" s="23"/>
      <c r="F365" s="23"/>
      <c r="G365" s="23"/>
      <c r="H365" s="23"/>
      <c r="I365" s="23"/>
      <c r="J365" s="23"/>
      <c r="K365" s="23"/>
      <c r="L365" s="23"/>
      <c r="M365" s="23"/>
      <c r="N365" s="23"/>
      <c r="O365" s="23"/>
      <c r="P365" s="23"/>
      <c r="Q365" s="23"/>
      <c r="R365" s="23"/>
      <c r="S365" s="23"/>
      <c r="T365" s="23"/>
    </row>
    <row r="366" spans="1:20" x14ac:dyDescent="0.3">
      <c r="A366" s="23"/>
      <c r="B366" s="23"/>
      <c r="C366" s="23"/>
      <c r="D366" s="23"/>
      <c r="E366" s="23"/>
      <c r="F366" s="23"/>
      <c r="G366" s="23"/>
      <c r="H366" s="23"/>
      <c r="I366" s="23"/>
      <c r="J366" s="23"/>
      <c r="K366" s="23"/>
      <c r="L366" s="23"/>
      <c r="M366" s="23"/>
      <c r="N366" s="23"/>
      <c r="O366" s="23"/>
      <c r="P366" s="23"/>
      <c r="Q366" s="23"/>
      <c r="R366" s="23"/>
      <c r="S366" s="23"/>
      <c r="T366" s="23"/>
    </row>
    <row r="367" spans="1:20" x14ac:dyDescent="0.3">
      <c r="A367" s="23"/>
      <c r="B367" s="23"/>
      <c r="C367" s="23"/>
      <c r="D367" s="23"/>
      <c r="E367" s="23"/>
      <c r="F367" s="23"/>
      <c r="G367" s="23"/>
      <c r="H367" s="23"/>
      <c r="I367" s="23"/>
      <c r="J367" s="23"/>
      <c r="K367" s="23"/>
      <c r="L367" s="23"/>
      <c r="M367" s="23"/>
      <c r="N367" s="23"/>
      <c r="O367" s="23"/>
      <c r="P367" s="23"/>
      <c r="Q367" s="23"/>
      <c r="R367" s="23"/>
      <c r="S367" s="23"/>
      <c r="T367" s="23"/>
    </row>
    <row r="368" spans="1:20" x14ac:dyDescent="0.3">
      <c r="A368" s="23"/>
      <c r="B368" s="23"/>
      <c r="C368" s="23"/>
      <c r="D368" s="23"/>
      <c r="E368" s="23"/>
      <c r="F368" s="23"/>
      <c r="G368" s="23"/>
      <c r="H368" s="23"/>
      <c r="I368" s="23"/>
      <c r="J368" s="23"/>
      <c r="K368" s="23"/>
      <c r="L368" s="23"/>
      <c r="M368" s="23"/>
      <c r="N368" s="23"/>
      <c r="O368" s="23"/>
      <c r="P368" s="23"/>
      <c r="Q368" s="23"/>
      <c r="R368" s="23"/>
      <c r="S368" s="23"/>
      <c r="T368" s="23"/>
    </row>
    <row r="369" spans="1:20" x14ac:dyDescent="0.3">
      <c r="A369" s="23"/>
      <c r="B369" s="23"/>
      <c r="C369" s="23"/>
      <c r="D369" s="23"/>
      <c r="E369" s="23"/>
      <c r="F369" s="23"/>
      <c r="G369" s="23"/>
      <c r="H369" s="23"/>
      <c r="I369" s="23"/>
      <c r="J369" s="23"/>
      <c r="K369" s="23"/>
      <c r="L369" s="23"/>
      <c r="M369" s="23"/>
      <c r="N369" s="23"/>
      <c r="O369" s="23"/>
      <c r="P369" s="23"/>
      <c r="Q369" s="23"/>
      <c r="R369" s="23"/>
      <c r="S369" s="23"/>
      <c r="T369" s="23"/>
    </row>
    <row r="370" spans="1:20" x14ac:dyDescent="0.3">
      <c r="A370" s="23"/>
      <c r="B370" s="23"/>
      <c r="C370" s="23"/>
      <c r="D370" s="23"/>
      <c r="E370" s="23"/>
      <c r="F370" s="23"/>
      <c r="G370" s="23"/>
      <c r="H370" s="23"/>
      <c r="I370" s="23"/>
      <c r="J370" s="23"/>
      <c r="K370" s="23"/>
      <c r="L370" s="23"/>
      <c r="M370" s="23"/>
      <c r="N370" s="23"/>
      <c r="O370" s="23"/>
      <c r="P370" s="23"/>
      <c r="Q370" s="23"/>
      <c r="R370" s="23"/>
      <c r="S370" s="23"/>
      <c r="T370" s="23"/>
    </row>
    <row r="371" spans="1:20" x14ac:dyDescent="0.3">
      <c r="A371" s="23"/>
      <c r="B371" s="23"/>
      <c r="C371" s="23"/>
      <c r="D371" s="23"/>
      <c r="E371" s="23"/>
      <c r="F371" s="23"/>
      <c r="G371" s="23"/>
      <c r="H371" s="23"/>
      <c r="I371" s="23"/>
      <c r="J371" s="23"/>
      <c r="K371" s="23"/>
      <c r="L371" s="23"/>
      <c r="M371" s="23"/>
      <c r="N371" s="23"/>
      <c r="O371" s="23"/>
      <c r="P371" s="23"/>
      <c r="Q371" s="23"/>
      <c r="R371" s="23"/>
      <c r="S371" s="23"/>
      <c r="T371" s="23"/>
    </row>
    <row r="372" spans="1:20" x14ac:dyDescent="0.3">
      <c r="A372" s="23"/>
      <c r="B372" s="23"/>
      <c r="C372" s="23"/>
      <c r="D372" s="23"/>
      <c r="E372" s="23"/>
      <c r="F372" s="23"/>
      <c r="G372" s="23"/>
      <c r="H372" s="23"/>
      <c r="I372" s="23"/>
      <c r="J372" s="23"/>
      <c r="K372" s="23"/>
      <c r="L372" s="23"/>
      <c r="M372" s="23"/>
      <c r="N372" s="23"/>
      <c r="O372" s="23"/>
      <c r="P372" s="23"/>
      <c r="Q372" s="23"/>
      <c r="R372" s="23"/>
      <c r="S372" s="23"/>
      <c r="T372" s="23"/>
    </row>
    <row r="373" spans="1:20" x14ac:dyDescent="0.3">
      <c r="A373" s="23"/>
      <c r="B373" s="23"/>
      <c r="C373" s="23"/>
      <c r="D373" s="23"/>
      <c r="E373" s="23"/>
      <c r="F373" s="23"/>
      <c r="G373" s="23"/>
      <c r="H373" s="23"/>
      <c r="I373" s="23"/>
      <c r="J373" s="23"/>
      <c r="K373" s="23"/>
      <c r="L373" s="23"/>
      <c r="M373" s="23"/>
      <c r="N373" s="23"/>
      <c r="O373" s="23"/>
      <c r="P373" s="23"/>
      <c r="Q373" s="23"/>
      <c r="R373" s="23"/>
      <c r="S373" s="23"/>
      <c r="T373" s="23"/>
    </row>
    <row r="374" spans="1:20" x14ac:dyDescent="0.3">
      <c r="A374" s="23"/>
      <c r="B374" s="23"/>
      <c r="C374" s="23"/>
      <c r="D374" s="23"/>
      <c r="E374" s="23"/>
      <c r="F374" s="23"/>
      <c r="G374" s="23"/>
      <c r="H374" s="23"/>
      <c r="I374" s="23"/>
      <c r="J374" s="23"/>
      <c r="K374" s="23"/>
      <c r="L374" s="23"/>
      <c r="M374" s="23"/>
      <c r="N374" s="23"/>
      <c r="O374" s="23"/>
      <c r="P374" s="23"/>
      <c r="Q374" s="23"/>
      <c r="R374" s="23"/>
      <c r="S374" s="23"/>
      <c r="T374" s="23"/>
    </row>
    <row r="375" spans="1:20" x14ac:dyDescent="0.3">
      <c r="A375" s="23"/>
      <c r="B375" s="23"/>
      <c r="C375" s="23"/>
      <c r="D375" s="23"/>
      <c r="E375" s="23"/>
      <c r="F375" s="23"/>
      <c r="G375" s="23"/>
      <c r="H375" s="23"/>
      <c r="I375" s="23"/>
      <c r="J375" s="23"/>
      <c r="K375" s="23"/>
      <c r="L375" s="23"/>
      <c r="M375" s="23"/>
      <c r="N375" s="23"/>
      <c r="O375" s="23"/>
      <c r="P375" s="23"/>
      <c r="Q375" s="23"/>
      <c r="R375" s="23"/>
      <c r="S375" s="23"/>
      <c r="T375" s="23"/>
    </row>
    <row r="376" spans="1:20" x14ac:dyDescent="0.3">
      <c r="A376" s="23"/>
      <c r="B376" s="23"/>
      <c r="C376" s="23"/>
      <c r="D376" s="23"/>
      <c r="E376" s="23"/>
      <c r="F376" s="23"/>
      <c r="G376" s="23"/>
      <c r="H376" s="23"/>
      <c r="I376" s="23"/>
      <c r="J376" s="23"/>
      <c r="K376" s="23"/>
      <c r="L376" s="23"/>
      <c r="M376" s="23"/>
      <c r="N376" s="23"/>
      <c r="O376" s="23"/>
      <c r="P376" s="23"/>
      <c r="Q376" s="23"/>
      <c r="R376" s="23"/>
      <c r="S376" s="23"/>
      <c r="T376" s="23"/>
    </row>
    <row r="377" spans="1:20" x14ac:dyDescent="0.3">
      <c r="A377" s="23"/>
      <c r="B377" s="23"/>
      <c r="C377" s="23"/>
      <c r="D377" s="23"/>
      <c r="E377" s="23"/>
      <c r="F377" s="23"/>
      <c r="G377" s="23"/>
      <c r="H377" s="23"/>
      <c r="I377" s="23"/>
      <c r="J377" s="23"/>
      <c r="K377" s="23"/>
      <c r="L377" s="23"/>
      <c r="M377" s="23"/>
      <c r="N377" s="23"/>
      <c r="O377" s="23"/>
      <c r="P377" s="23"/>
      <c r="Q377" s="23"/>
      <c r="R377" s="23"/>
      <c r="S377" s="23"/>
      <c r="T377" s="23"/>
    </row>
    <row r="378" spans="1:20" x14ac:dyDescent="0.3">
      <c r="A378" s="23"/>
      <c r="B378" s="23"/>
      <c r="C378" s="23"/>
      <c r="D378" s="23"/>
      <c r="E378" s="23"/>
      <c r="F378" s="23"/>
      <c r="G378" s="23"/>
      <c r="H378" s="23"/>
      <c r="I378" s="23"/>
      <c r="J378" s="23"/>
      <c r="K378" s="23"/>
      <c r="L378" s="23"/>
      <c r="M378" s="23"/>
      <c r="N378" s="23"/>
      <c r="O378" s="23"/>
      <c r="P378" s="23"/>
      <c r="Q378" s="23"/>
      <c r="R378" s="23"/>
      <c r="S378" s="23"/>
      <c r="T378" s="23"/>
    </row>
    <row r="379" spans="1:20" x14ac:dyDescent="0.3">
      <c r="A379" s="23"/>
      <c r="B379" s="23"/>
      <c r="C379" s="23"/>
      <c r="D379" s="23"/>
      <c r="E379" s="23"/>
      <c r="F379" s="23"/>
      <c r="G379" s="23"/>
      <c r="H379" s="23"/>
      <c r="I379" s="23"/>
      <c r="J379" s="23"/>
      <c r="K379" s="23"/>
      <c r="L379" s="23"/>
      <c r="M379" s="23"/>
      <c r="N379" s="23"/>
      <c r="O379" s="23"/>
      <c r="P379" s="23"/>
      <c r="Q379" s="23"/>
      <c r="R379" s="23"/>
      <c r="S379" s="23"/>
      <c r="T379" s="23"/>
    </row>
    <row r="380" spans="1:20" x14ac:dyDescent="0.3">
      <c r="A380" s="23"/>
      <c r="B380" s="23"/>
      <c r="C380" s="23"/>
      <c r="D380" s="23"/>
      <c r="E380" s="23"/>
      <c r="F380" s="23"/>
      <c r="G380" s="23"/>
      <c r="H380" s="23"/>
      <c r="I380" s="23"/>
      <c r="J380" s="23"/>
      <c r="K380" s="23"/>
      <c r="L380" s="23"/>
      <c r="M380" s="23"/>
      <c r="N380" s="23"/>
      <c r="O380" s="23"/>
      <c r="P380" s="23"/>
      <c r="Q380" s="23"/>
      <c r="R380" s="23"/>
      <c r="S380" s="23"/>
      <c r="T380" s="23"/>
    </row>
    <row r="381" spans="1:20" x14ac:dyDescent="0.3">
      <c r="A381" s="23"/>
      <c r="B381" s="23"/>
      <c r="C381" s="23"/>
      <c r="D381" s="23"/>
      <c r="E381" s="23"/>
      <c r="F381" s="23"/>
      <c r="G381" s="23"/>
      <c r="H381" s="23"/>
      <c r="I381" s="23"/>
      <c r="J381" s="23"/>
      <c r="K381" s="23"/>
      <c r="L381" s="23"/>
      <c r="M381" s="23"/>
      <c r="N381" s="23"/>
      <c r="O381" s="23"/>
      <c r="P381" s="23"/>
      <c r="Q381" s="23"/>
      <c r="R381" s="23"/>
      <c r="S381" s="23"/>
      <c r="T381" s="23"/>
    </row>
    <row r="382" spans="1:20" x14ac:dyDescent="0.3">
      <c r="A382" s="23"/>
      <c r="B382" s="23"/>
      <c r="C382" s="23"/>
      <c r="D382" s="23"/>
      <c r="E382" s="23"/>
      <c r="F382" s="23"/>
      <c r="G382" s="23"/>
      <c r="H382" s="23"/>
      <c r="I382" s="23"/>
      <c r="J382" s="23"/>
      <c r="K382" s="23"/>
      <c r="L382" s="23"/>
      <c r="M382" s="23"/>
      <c r="N382" s="23"/>
      <c r="O382" s="23"/>
      <c r="P382" s="23"/>
      <c r="Q382" s="23"/>
      <c r="R382" s="23"/>
      <c r="S382" s="23"/>
      <c r="T382" s="23"/>
    </row>
    <row r="383" spans="1:20" x14ac:dyDescent="0.3">
      <c r="A383" s="23"/>
      <c r="B383" s="23"/>
      <c r="C383" s="23"/>
      <c r="D383" s="23"/>
      <c r="E383" s="23"/>
      <c r="F383" s="23"/>
      <c r="G383" s="23"/>
      <c r="H383" s="23"/>
      <c r="I383" s="23"/>
      <c r="J383" s="23"/>
      <c r="K383" s="23"/>
      <c r="L383" s="23"/>
      <c r="M383" s="23"/>
      <c r="N383" s="23"/>
      <c r="O383" s="23"/>
      <c r="P383" s="23"/>
      <c r="Q383" s="23"/>
      <c r="R383" s="23"/>
      <c r="S383" s="23"/>
      <c r="T383" s="23"/>
    </row>
    <row r="384" spans="1:20" x14ac:dyDescent="0.3">
      <c r="A384" s="23"/>
      <c r="B384" s="23"/>
      <c r="C384" s="23"/>
      <c r="D384" s="23"/>
      <c r="E384" s="23"/>
      <c r="F384" s="23"/>
      <c r="G384" s="23"/>
      <c r="H384" s="23"/>
      <c r="I384" s="23"/>
      <c r="J384" s="23"/>
      <c r="K384" s="23"/>
      <c r="L384" s="23"/>
      <c r="M384" s="23"/>
      <c r="N384" s="23"/>
      <c r="O384" s="23"/>
      <c r="P384" s="23"/>
      <c r="Q384" s="23"/>
      <c r="R384" s="23"/>
      <c r="S384" s="23"/>
      <c r="T384" s="23"/>
    </row>
    <row r="385" spans="1:20" x14ac:dyDescent="0.3">
      <c r="A385" s="23"/>
      <c r="B385" s="23"/>
      <c r="C385" s="23"/>
      <c r="D385" s="23"/>
      <c r="E385" s="23"/>
      <c r="F385" s="23"/>
      <c r="G385" s="23"/>
      <c r="H385" s="23"/>
      <c r="I385" s="23"/>
      <c r="J385" s="23"/>
      <c r="K385" s="23"/>
      <c r="L385" s="23"/>
      <c r="M385" s="23"/>
      <c r="N385" s="23"/>
      <c r="O385" s="23"/>
      <c r="P385" s="23"/>
      <c r="Q385" s="23"/>
      <c r="R385" s="23"/>
      <c r="S385" s="23"/>
      <c r="T385" s="23"/>
    </row>
    <row r="386" spans="1:20" x14ac:dyDescent="0.3">
      <c r="A386" s="23"/>
      <c r="B386" s="23"/>
      <c r="C386" s="23"/>
      <c r="D386" s="23"/>
      <c r="E386" s="23"/>
      <c r="F386" s="23"/>
      <c r="G386" s="23"/>
      <c r="H386" s="23"/>
      <c r="I386" s="23"/>
      <c r="J386" s="23"/>
      <c r="K386" s="23"/>
      <c r="L386" s="23"/>
      <c r="M386" s="23"/>
      <c r="N386" s="23"/>
      <c r="O386" s="23"/>
      <c r="P386" s="23"/>
      <c r="Q386" s="23"/>
      <c r="R386" s="23"/>
      <c r="S386" s="23"/>
      <c r="T386" s="23"/>
    </row>
    <row r="387" spans="1:20" x14ac:dyDescent="0.3">
      <c r="A387" s="23"/>
      <c r="B387" s="23"/>
      <c r="C387" s="23"/>
      <c r="D387" s="23"/>
      <c r="E387" s="23"/>
      <c r="F387" s="23"/>
      <c r="G387" s="23"/>
      <c r="H387" s="23"/>
      <c r="I387" s="23"/>
      <c r="J387" s="23"/>
      <c r="K387" s="23"/>
      <c r="L387" s="23"/>
      <c r="M387" s="23"/>
      <c r="N387" s="23"/>
      <c r="O387" s="23"/>
      <c r="P387" s="23"/>
      <c r="Q387" s="23"/>
      <c r="R387" s="23"/>
      <c r="S387" s="23"/>
      <c r="T387" s="23"/>
    </row>
    <row r="388" spans="1:20" x14ac:dyDescent="0.3">
      <c r="A388" s="23"/>
      <c r="B388" s="23"/>
      <c r="C388" s="23"/>
      <c r="D388" s="23"/>
      <c r="E388" s="23"/>
      <c r="F388" s="23"/>
      <c r="G388" s="23"/>
      <c r="H388" s="23"/>
      <c r="I388" s="23"/>
      <c r="J388" s="23"/>
      <c r="K388" s="23"/>
      <c r="L388" s="23"/>
      <c r="M388" s="23"/>
      <c r="N388" s="23"/>
      <c r="O388" s="23"/>
      <c r="P388" s="23"/>
      <c r="Q388" s="23"/>
      <c r="R388" s="23"/>
      <c r="S388" s="23"/>
      <c r="T388" s="23"/>
    </row>
    <row r="389" spans="1:20" x14ac:dyDescent="0.3">
      <c r="A389" s="23"/>
      <c r="B389" s="23"/>
      <c r="C389" s="23"/>
      <c r="D389" s="23"/>
      <c r="E389" s="23"/>
      <c r="F389" s="23"/>
      <c r="G389" s="23"/>
      <c r="H389" s="23"/>
      <c r="I389" s="23"/>
      <c r="J389" s="23"/>
      <c r="K389" s="23"/>
      <c r="L389" s="23"/>
      <c r="M389" s="23"/>
      <c r="N389" s="23"/>
      <c r="O389" s="23"/>
      <c r="P389" s="23"/>
      <c r="Q389" s="23"/>
      <c r="R389" s="23"/>
      <c r="S389" s="23"/>
      <c r="T389" s="23"/>
    </row>
    <row r="390" spans="1:20" x14ac:dyDescent="0.3">
      <c r="A390" s="23"/>
      <c r="B390" s="23"/>
      <c r="C390" s="23"/>
      <c r="D390" s="23"/>
      <c r="E390" s="23"/>
      <c r="F390" s="23"/>
      <c r="G390" s="23"/>
      <c r="H390" s="23"/>
      <c r="I390" s="23"/>
      <c r="J390" s="23"/>
      <c r="K390" s="23"/>
      <c r="L390" s="23"/>
      <c r="M390" s="23"/>
      <c r="N390" s="23"/>
      <c r="O390" s="23"/>
      <c r="P390" s="23"/>
      <c r="Q390" s="23"/>
      <c r="R390" s="23"/>
      <c r="S390" s="23"/>
      <c r="T390" s="23"/>
    </row>
    <row r="391" spans="1:20" x14ac:dyDescent="0.3">
      <c r="A391" s="23"/>
      <c r="B391" s="23"/>
      <c r="C391" s="23"/>
      <c r="D391" s="23"/>
      <c r="E391" s="23"/>
      <c r="F391" s="23"/>
      <c r="G391" s="23"/>
      <c r="H391" s="23"/>
      <c r="I391" s="23"/>
      <c r="J391" s="23"/>
      <c r="K391" s="23"/>
      <c r="L391" s="23"/>
      <c r="M391" s="23"/>
      <c r="N391" s="23"/>
      <c r="O391" s="23"/>
      <c r="P391" s="23"/>
      <c r="Q391" s="23"/>
      <c r="R391" s="23"/>
      <c r="S391" s="23"/>
      <c r="T391" s="23"/>
    </row>
    <row r="392" spans="1:20" x14ac:dyDescent="0.3">
      <c r="A392" s="23"/>
      <c r="B392" s="23"/>
      <c r="C392" s="23"/>
      <c r="D392" s="23"/>
      <c r="E392" s="23"/>
      <c r="F392" s="23"/>
      <c r="G392" s="23"/>
      <c r="H392" s="23"/>
      <c r="I392" s="23"/>
      <c r="J392" s="23"/>
      <c r="K392" s="23"/>
      <c r="L392" s="23"/>
      <c r="M392" s="23"/>
      <c r="N392" s="23"/>
      <c r="O392" s="23"/>
      <c r="P392" s="23"/>
      <c r="Q392" s="23"/>
      <c r="R392" s="23"/>
      <c r="S392" s="23"/>
      <c r="T392" s="23"/>
    </row>
    <row r="393" spans="1:20" x14ac:dyDescent="0.3">
      <c r="A393" s="23"/>
      <c r="B393" s="23"/>
      <c r="C393" s="23"/>
      <c r="D393" s="23"/>
      <c r="E393" s="23"/>
      <c r="F393" s="23"/>
      <c r="G393" s="23"/>
      <c r="H393" s="23"/>
      <c r="I393" s="23"/>
      <c r="J393" s="23"/>
      <c r="K393" s="23"/>
      <c r="L393" s="23"/>
      <c r="M393" s="23"/>
      <c r="N393" s="23"/>
      <c r="O393" s="23"/>
      <c r="P393" s="23"/>
      <c r="Q393" s="23"/>
      <c r="R393" s="23"/>
      <c r="S393" s="23"/>
      <c r="T393" s="23"/>
    </row>
    <row r="394" spans="1:20" x14ac:dyDescent="0.3">
      <c r="A394" s="23"/>
      <c r="B394" s="23"/>
      <c r="C394" s="23"/>
      <c r="D394" s="23"/>
      <c r="E394" s="23"/>
      <c r="F394" s="23"/>
      <c r="G394" s="23"/>
      <c r="H394" s="23"/>
      <c r="I394" s="23"/>
      <c r="J394" s="23"/>
      <c r="K394" s="23"/>
      <c r="L394" s="23"/>
      <c r="M394" s="23"/>
      <c r="N394" s="23"/>
      <c r="O394" s="23"/>
      <c r="P394" s="23"/>
      <c r="Q394" s="23"/>
      <c r="R394" s="23"/>
      <c r="S394" s="23"/>
      <c r="T394" s="23"/>
    </row>
    <row r="395" spans="1:20" x14ac:dyDescent="0.3">
      <c r="A395" s="23"/>
      <c r="B395" s="23"/>
      <c r="C395" s="23"/>
      <c r="D395" s="23"/>
      <c r="E395" s="23"/>
      <c r="F395" s="23"/>
      <c r="G395" s="23"/>
      <c r="H395" s="23"/>
      <c r="I395" s="23"/>
      <c r="J395" s="23"/>
      <c r="K395" s="23"/>
      <c r="L395" s="23"/>
      <c r="M395" s="23"/>
      <c r="N395" s="23"/>
      <c r="O395" s="23"/>
      <c r="P395" s="23"/>
      <c r="Q395" s="23"/>
      <c r="R395" s="23"/>
      <c r="S395" s="23"/>
      <c r="T395" s="23"/>
    </row>
    <row r="396" spans="1:20" x14ac:dyDescent="0.3">
      <c r="A396" s="23"/>
      <c r="B396" s="23"/>
      <c r="C396" s="23"/>
      <c r="D396" s="23"/>
      <c r="E396" s="23"/>
      <c r="F396" s="23"/>
      <c r="G396" s="23"/>
      <c r="H396" s="23"/>
      <c r="I396" s="23"/>
      <c r="J396" s="23"/>
      <c r="K396" s="23"/>
      <c r="L396" s="23"/>
      <c r="M396" s="23"/>
      <c r="N396" s="23"/>
      <c r="O396" s="23"/>
      <c r="P396" s="23"/>
      <c r="Q396" s="23"/>
      <c r="R396" s="23"/>
      <c r="S396" s="23"/>
      <c r="T396" s="23"/>
    </row>
    <row r="397" spans="1:20" x14ac:dyDescent="0.3">
      <c r="A397" s="23"/>
      <c r="B397" s="23"/>
      <c r="C397" s="23"/>
      <c r="D397" s="23"/>
      <c r="E397" s="23"/>
      <c r="F397" s="23"/>
      <c r="G397" s="23"/>
      <c r="H397" s="23"/>
      <c r="I397" s="23"/>
      <c r="J397" s="23"/>
      <c r="K397" s="23"/>
      <c r="L397" s="23"/>
      <c r="M397" s="23"/>
      <c r="N397" s="23"/>
      <c r="O397" s="23"/>
      <c r="P397" s="23"/>
      <c r="Q397" s="23"/>
      <c r="R397" s="23"/>
      <c r="S397" s="23"/>
      <c r="T397" s="23"/>
    </row>
    <row r="398" spans="1:20" x14ac:dyDescent="0.3">
      <c r="A398" s="23"/>
      <c r="B398" s="23"/>
      <c r="C398" s="23"/>
      <c r="D398" s="23"/>
      <c r="E398" s="23"/>
      <c r="F398" s="23"/>
      <c r="G398" s="23"/>
      <c r="H398" s="23"/>
      <c r="I398" s="23"/>
      <c r="J398" s="23"/>
      <c r="K398" s="23"/>
      <c r="L398" s="23"/>
      <c r="M398" s="23"/>
      <c r="N398" s="23"/>
      <c r="O398" s="23"/>
      <c r="P398" s="23"/>
      <c r="Q398" s="23"/>
      <c r="R398" s="23"/>
      <c r="S398" s="23"/>
      <c r="T398" s="23"/>
    </row>
    <row r="399" spans="1:20" x14ac:dyDescent="0.3">
      <c r="A399" s="23"/>
      <c r="B399" s="23"/>
      <c r="C399" s="23"/>
      <c r="D399" s="23"/>
      <c r="E399" s="23"/>
      <c r="F399" s="23"/>
      <c r="G399" s="23"/>
      <c r="H399" s="23"/>
      <c r="I399" s="23"/>
      <c r="J399" s="23"/>
      <c r="K399" s="23"/>
      <c r="L399" s="23"/>
      <c r="M399" s="23"/>
      <c r="N399" s="23"/>
      <c r="O399" s="23"/>
      <c r="P399" s="23"/>
      <c r="Q399" s="23"/>
      <c r="R399" s="23"/>
      <c r="S399" s="23"/>
      <c r="T399" s="23"/>
    </row>
    <row r="400" spans="1:20" x14ac:dyDescent="0.3">
      <c r="A400" s="23"/>
      <c r="B400" s="23"/>
      <c r="C400" s="23"/>
      <c r="D400" s="23"/>
      <c r="E400" s="23"/>
      <c r="F400" s="23"/>
      <c r="G400" s="23"/>
      <c r="H400" s="23"/>
      <c r="I400" s="23"/>
      <c r="J400" s="23"/>
      <c r="K400" s="23"/>
      <c r="L400" s="23"/>
      <c r="M400" s="23"/>
      <c r="N400" s="23"/>
      <c r="O400" s="23"/>
      <c r="P400" s="23"/>
      <c r="Q400" s="23"/>
      <c r="R400" s="23"/>
      <c r="S400" s="23"/>
      <c r="T400" s="23"/>
    </row>
    <row r="401" spans="1:20" x14ac:dyDescent="0.3">
      <c r="A401" s="23"/>
      <c r="B401" s="23"/>
      <c r="C401" s="23"/>
      <c r="D401" s="23"/>
      <c r="E401" s="23"/>
      <c r="F401" s="23"/>
      <c r="G401" s="23"/>
      <c r="H401" s="23"/>
      <c r="I401" s="23"/>
      <c r="J401" s="23"/>
      <c r="K401" s="23"/>
      <c r="L401" s="23"/>
      <c r="M401" s="23"/>
      <c r="N401" s="23"/>
      <c r="O401" s="23"/>
      <c r="P401" s="23"/>
      <c r="Q401" s="23"/>
      <c r="R401" s="23"/>
      <c r="S401" s="23"/>
      <c r="T401" s="23"/>
    </row>
    <row r="402" spans="1:20" x14ac:dyDescent="0.3">
      <c r="A402" s="23"/>
      <c r="B402" s="23"/>
      <c r="C402" s="23"/>
      <c r="D402" s="23"/>
      <c r="E402" s="23"/>
      <c r="F402" s="23"/>
      <c r="G402" s="23"/>
      <c r="H402" s="23"/>
      <c r="I402" s="23"/>
      <c r="J402" s="23"/>
      <c r="K402" s="23"/>
      <c r="L402" s="23"/>
      <c r="M402" s="23"/>
      <c r="N402" s="23"/>
      <c r="O402" s="23"/>
      <c r="P402" s="23"/>
      <c r="Q402" s="23"/>
      <c r="R402" s="23"/>
      <c r="S402" s="23"/>
      <c r="T402" s="23"/>
    </row>
    <row r="403" spans="1:20" x14ac:dyDescent="0.3">
      <c r="A403" s="23"/>
      <c r="B403" s="23"/>
      <c r="C403" s="23"/>
      <c r="D403" s="23"/>
      <c r="E403" s="23"/>
      <c r="F403" s="23"/>
      <c r="G403" s="23"/>
      <c r="H403" s="23"/>
      <c r="I403" s="23"/>
      <c r="J403" s="23"/>
      <c r="K403" s="23"/>
      <c r="L403" s="23"/>
      <c r="M403" s="23"/>
      <c r="N403" s="23"/>
      <c r="O403" s="23"/>
      <c r="P403" s="23"/>
      <c r="Q403" s="23"/>
      <c r="R403" s="23"/>
      <c r="S403" s="23"/>
      <c r="T403" s="23"/>
    </row>
    <row r="404" spans="1:20" x14ac:dyDescent="0.3">
      <c r="A404" s="23"/>
      <c r="B404" s="23"/>
      <c r="C404" s="23"/>
      <c r="D404" s="23"/>
      <c r="E404" s="23"/>
      <c r="F404" s="23"/>
      <c r="G404" s="23"/>
      <c r="H404" s="23"/>
      <c r="I404" s="23"/>
      <c r="J404" s="23"/>
      <c r="K404" s="23"/>
      <c r="L404" s="23"/>
      <c r="M404" s="23"/>
      <c r="N404" s="23"/>
      <c r="O404" s="23"/>
      <c r="P404" s="23"/>
      <c r="Q404" s="23"/>
      <c r="R404" s="23"/>
      <c r="S404" s="23"/>
      <c r="T404" s="23"/>
    </row>
    <row r="405" spans="1:20" x14ac:dyDescent="0.3">
      <c r="A405" s="23"/>
      <c r="B405" s="23"/>
      <c r="C405" s="23"/>
      <c r="D405" s="23"/>
      <c r="E405" s="23"/>
      <c r="F405" s="23"/>
      <c r="G405" s="23"/>
      <c r="H405" s="23"/>
      <c r="I405" s="23"/>
      <c r="J405" s="23"/>
      <c r="K405" s="23"/>
      <c r="L405" s="23"/>
      <c r="M405" s="23"/>
      <c r="N405" s="23"/>
      <c r="O405" s="23"/>
      <c r="P405" s="23"/>
      <c r="Q405" s="23"/>
      <c r="R405" s="23"/>
      <c r="S405" s="23"/>
      <c r="T405" s="23"/>
    </row>
    <row r="406" spans="1:20" x14ac:dyDescent="0.3">
      <c r="A406" s="23"/>
      <c r="B406" s="23"/>
      <c r="C406" s="23"/>
      <c r="D406" s="23"/>
      <c r="E406" s="23"/>
      <c r="F406" s="23"/>
      <c r="G406" s="23"/>
      <c r="H406" s="23"/>
      <c r="I406" s="23"/>
      <c r="J406" s="23"/>
      <c r="K406" s="23"/>
      <c r="L406" s="23"/>
      <c r="M406" s="23"/>
      <c r="N406" s="23"/>
      <c r="O406" s="23"/>
      <c r="P406" s="23"/>
      <c r="Q406" s="23"/>
      <c r="R406" s="23"/>
      <c r="S406" s="23"/>
      <c r="T406" s="23"/>
    </row>
    <row r="407" spans="1:20" x14ac:dyDescent="0.3">
      <c r="A407" s="23"/>
      <c r="B407" s="23"/>
      <c r="C407" s="23"/>
      <c r="D407" s="23"/>
      <c r="E407" s="23"/>
      <c r="F407" s="23"/>
      <c r="G407" s="23"/>
      <c r="H407" s="23"/>
      <c r="I407" s="23"/>
      <c r="J407" s="23"/>
      <c r="K407" s="23"/>
      <c r="L407" s="23"/>
      <c r="M407" s="23"/>
      <c r="N407" s="23"/>
      <c r="O407" s="23"/>
      <c r="P407" s="23"/>
      <c r="Q407" s="23"/>
      <c r="R407" s="23"/>
      <c r="S407" s="23"/>
      <c r="T407" s="23"/>
    </row>
    <row r="408" spans="1:20" x14ac:dyDescent="0.3">
      <c r="A408" s="23"/>
      <c r="B408" s="23"/>
      <c r="C408" s="23"/>
      <c r="D408" s="23"/>
      <c r="E408" s="23"/>
      <c r="F408" s="23"/>
      <c r="G408" s="23"/>
      <c r="H408" s="23"/>
      <c r="I408" s="23"/>
      <c r="J408" s="23"/>
      <c r="K408" s="23"/>
      <c r="L408" s="23"/>
      <c r="M408" s="23"/>
      <c r="N408" s="23"/>
      <c r="O408" s="23"/>
      <c r="P408" s="23"/>
      <c r="Q408" s="23"/>
      <c r="R408" s="23"/>
      <c r="S408" s="23"/>
      <c r="T408" s="23"/>
    </row>
    <row r="409" spans="1:20" x14ac:dyDescent="0.3">
      <c r="A409" s="23"/>
      <c r="B409" s="23"/>
      <c r="C409" s="23"/>
      <c r="D409" s="23"/>
      <c r="E409" s="23"/>
      <c r="F409" s="23"/>
      <c r="G409" s="23"/>
      <c r="H409" s="23"/>
      <c r="I409" s="23"/>
      <c r="J409" s="23"/>
      <c r="K409" s="23"/>
      <c r="L409" s="23"/>
      <c r="M409" s="23"/>
      <c r="N409" s="23"/>
      <c r="O409" s="23"/>
      <c r="P409" s="23"/>
      <c r="Q409" s="23"/>
      <c r="R409" s="23"/>
      <c r="S409" s="23"/>
      <c r="T409" s="23"/>
    </row>
    <row r="410" spans="1:20" x14ac:dyDescent="0.3">
      <c r="A410" s="23"/>
      <c r="B410" s="23"/>
      <c r="C410" s="23"/>
      <c r="D410" s="23"/>
      <c r="E410" s="23"/>
      <c r="F410" s="23"/>
      <c r="G410" s="23"/>
      <c r="H410" s="23"/>
      <c r="I410" s="23"/>
      <c r="J410" s="23"/>
      <c r="K410" s="23"/>
      <c r="L410" s="23"/>
      <c r="M410" s="23"/>
      <c r="N410" s="23"/>
      <c r="O410" s="23"/>
      <c r="P410" s="23"/>
      <c r="Q410" s="23"/>
      <c r="R410" s="23"/>
      <c r="S410" s="23"/>
      <c r="T410" s="23"/>
    </row>
    <row r="411" spans="1:20" x14ac:dyDescent="0.3">
      <c r="A411" s="23"/>
      <c r="B411" s="23"/>
      <c r="C411" s="23"/>
      <c r="D411" s="23"/>
      <c r="E411" s="23"/>
      <c r="F411" s="23"/>
      <c r="G411" s="23"/>
      <c r="H411" s="23"/>
      <c r="I411" s="23"/>
      <c r="J411" s="23"/>
      <c r="K411" s="23"/>
      <c r="L411" s="23"/>
      <c r="M411" s="23"/>
      <c r="N411" s="23"/>
      <c r="O411" s="23"/>
      <c r="P411" s="23"/>
      <c r="Q411" s="23"/>
      <c r="R411" s="23"/>
      <c r="S411" s="23"/>
      <c r="T411" s="23"/>
    </row>
    <row r="412" spans="1:20" x14ac:dyDescent="0.3">
      <c r="A412" s="23"/>
      <c r="B412" s="23"/>
      <c r="C412" s="23"/>
      <c r="D412" s="23"/>
      <c r="E412" s="23"/>
      <c r="F412" s="23"/>
      <c r="G412" s="23"/>
      <c r="H412" s="23"/>
      <c r="I412" s="23"/>
      <c r="J412" s="23"/>
      <c r="K412" s="23"/>
      <c r="L412" s="23"/>
      <c r="M412" s="23"/>
      <c r="N412" s="23"/>
      <c r="O412" s="23"/>
      <c r="P412" s="23"/>
      <c r="Q412" s="23"/>
      <c r="R412" s="23"/>
      <c r="S412" s="23"/>
      <c r="T412" s="23"/>
    </row>
    <row r="413" spans="1:20" x14ac:dyDescent="0.3">
      <c r="A413" s="23"/>
      <c r="B413" s="23"/>
      <c r="C413" s="23"/>
      <c r="D413" s="23"/>
      <c r="E413" s="23"/>
      <c r="F413" s="23"/>
      <c r="G413" s="23"/>
      <c r="H413" s="23"/>
      <c r="I413" s="23"/>
      <c r="J413" s="23"/>
      <c r="K413" s="23"/>
      <c r="L413" s="23"/>
      <c r="M413" s="23"/>
      <c r="N413" s="23"/>
      <c r="O413" s="23"/>
      <c r="P413" s="23"/>
      <c r="Q413" s="23"/>
      <c r="R413" s="23"/>
      <c r="S413" s="23"/>
      <c r="T413" s="23"/>
    </row>
    <row r="414" spans="1:20" x14ac:dyDescent="0.3">
      <c r="A414" s="23"/>
      <c r="B414" s="23"/>
      <c r="C414" s="23"/>
      <c r="D414" s="23"/>
      <c r="E414" s="23"/>
      <c r="F414" s="23"/>
      <c r="G414" s="23"/>
      <c r="H414" s="23"/>
      <c r="I414" s="23"/>
      <c r="J414" s="23"/>
      <c r="K414" s="23"/>
      <c r="L414" s="23"/>
      <c r="M414" s="23"/>
      <c r="N414" s="23"/>
      <c r="O414" s="23"/>
      <c r="P414" s="23"/>
      <c r="Q414" s="23"/>
      <c r="R414" s="23"/>
      <c r="S414" s="23"/>
      <c r="T414" s="23"/>
    </row>
    <row r="415" spans="1:20" x14ac:dyDescent="0.3">
      <c r="A415" s="23"/>
      <c r="B415" s="23"/>
      <c r="C415" s="23"/>
      <c r="D415" s="23"/>
      <c r="E415" s="23"/>
      <c r="F415" s="23"/>
      <c r="G415" s="23"/>
      <c r="H415" s="23"/>
      <c r="I415" s="23"/>
      <c r="J415" s="23"/>
      <c r="K415" s="23"/>
      <c r="L415" s="23"/>
      <c r="M415" s="23"/>
      <c r="N415" s="23"/>
      <c r="O415" s="23"/>
      <c r="P415" s="23"/>
      <c r="Q415" s="23"/>
      <c r="R415" s="23"/>
      <c r="S415" s="23"/>
      <c r="T415" s="23"/>
    </row>
    <row r="416" spans="1:20" x14ac:dyDescent="0.3">
      <c r="A416" s="23"/>
      <c r="B416" s="23"/>
      <c r="C416" s="23"/>
      <c r="D416" s="23"/>
      <c r="E416" s="23"/>
      <c r="F416" s="23"/>
      <c r="G416" s="23"/>
      <c r="H416" s="23"/>
      <c r="I416" s="23"/>
      <c r="J416" s="23"/>
      <c r="K416" s="23"/>
      <c r="L416" s="23"/>
      <c r="M416" s="23"/>
      <c r="N416" s="23"/>
      <c r="O416" s="23"/>
      <c r="P416" s="23"/>
      <c r="Q416" s="23"/>
      <c r="R416" s="23"/>
      <c r="S416" s="23"/>
      <c r="T416" s="23"/>
    </row>
    <row r="417" spans="1:20" x14ac:dyDescent="0.3">
      <c r="A417" s="23"/>
      <c r="B417" s="23"/>
      <c r="C417" s="23"/>
      <c r="D417" s="23"/>
      <c r="E417" s="23"/>
      <c r="F417" s="23"/>
      <c r="G417" s="23"/>
      <c r="H417" s="23"/>
      <c r="I417" s="23"/>
      <c r="J417" s="23"/>
      <c r="K417" s="23"/>
      <c r="L417" s="23"/>
      <c r="M417" s="23"/>
      <c r="N417" s="23"/>
      <c r="O417" s="23"/>
      <c r="P417" s="23"/>
      <c r="Q417" s="23"/>
      <c r="R417" s="23"/>
      <c r="S417" s="23"/>
      <c r="T417" s="23"/>
    </row>
    <row r="418" spans="1:20" x14ac:dyDescent="0.3">
      <c r="A418" s="23"/>
      <c r="B418" s="23"/>
      <c r="C418" s="23"/>
      <c r="D418" s="23"/>
      <c r="E418" s="23"/>
      <c r="F418" s="23"/>
      <c r="G418" s="23"/>
      <c r="H418" s="23"/>
      <c r="I418" s="23"/>
      <c r="J418" s="23"/>
      <c r="K418" s="23"/>
      <c r="L418" s="23"/>
      <c r="M418" s="23"/>
      <c r="N418" s="23"/>
      <c r="O418" s="23"/>
      <c r="P418" s="23"/>
      <c r="Q418" s="23"/>
      <c r="R418" s="23"/>
      <c r="S418" s="23"/>
      <c r="T418" s="23"/>
    </row>
    <row r="419" spans="1:20" x14ac:dyDescent="0.3">
      <c r="A419" s="23"/>
      <c r="B419" s="23"/>
      <c r="C419" s="23"/>
      <c r="D419" s="23"/>
      <c r="E419" s="23"/>
      <c r="F419" s="23"/>
      <c r="G419" s="23"/>
      <c r="H419" s="23"/>
      <c r="I419" s="23"/>
      <c r="J419" s="23"/>
      <c r="K419" s="23"/>
      <c r="L419" s="23"/>
      <c r="M419" s="23"/>
      <c r="N419" s="23"/>
      <c r="O419" s="23"/>
      <c r="P419" s="23"/>
      <c r="Q419" s="23"/>
      <c r="R419" s="23"/>
      <c r="S419" s="23"/>
      <c r="T419" s="23"/>
    </row>
    <row r="420" spans="1:20" x14ac:dyDescent="0.3">
      <c r="A420" s="23"/>
      <c r="B420" s="23"/>
      <c r="C420" s="23"/>
      <c r="D420" s="23"/>
      <c r="E420" s="23"/>
      <c r="F420" s="23"/>
      <c r="G420" s="23"/>
      <c r="H420" s="23"/>
      <c r="I420" s="23"/>
      <c r="J420" s="23"/>
      <c r="K420" s="23"/>
      <c r="L420" s="23"/>
      <c r="M420" s="23"/>
      <c r="N420" s="23"/>
      <c r="O420" s="23"/>
      <c r="P420" s="23"/>
      <c r="Q420" s="23"/>
      <c r="R420" s="23"/>
      <c r="S420" s="23"/>
      <c r="T420" s="23"/>
    </row>
    <row r="421" spans="1:20" x14ac:dyDescent="0.3">
      <c r="A421" s="23"/>
      <c r="B421" s="23"/>
      <c r="C421" s="23"/>
      <c r="D421" s="23"/>
      <c r="E421" s="23"/>
      <c r="F421" s="23"/>
      <c r="G421" s="23"/>
      <c r="H421" s="23"/>
      <c r="I421" s="23"/>
      <c r="J421" s="23"/>
      <c r="K421" s="23"/>
      <c r="L421" s="23"/>
      <c r="M421" s="23"/>
      <c r="N421" s="23"/>
      <c r="O421" s="23"/>
      <c r="P421" s="23"/>
      <c r="Q421" s="23"/>
      <c r="R421" s="23"/>
      <c r="S421" s="23"/>
      <c r="T421" s="23"/>
    </row>
    <row r="422" spans="1:20" x14ac:dyDescent="0.3">
      <c r="A422" s="23"/>
      <c r="B422" s="23"/>
      <c r="C422" s="23"/>
      <c r="D422" s="23"/>
      <c r="E422" s="23"/>
      <c r="F422" s="23"/>
      <c r="G422" s="23"/>
      <c r="H422" s="23"/>
      <c r="I422" s="23"/>
      <c r="J422" s="23"/>
      <c r="K422" s="23"/>
      <c r="L422" s="23"/>
      <c r="M422" s="23"/>
      <c r="N422" s="23"/>
      <c r="O422" s="23"/>
      <c r="P422" s="23"/>
      <c r="Q422" s="23"/>
      <c r="R422" s="23"/>
      <c r="S422" s="23"/>
      <c r="T422" s="23"/>
    </row>
    <row r="423" spans="1:20" x14ac:dyDescent="0.3">
      <c r="A423" s="23"/>
      <c r="B423" s="23"/>
      <c r="C423" s="23"/>
      <c r="D423" s="23"/>
      <c r="E423" s="23"/>
      <c r="F423" s="23"/>
      <c r="G423" s="23"/>
      <c r="H423" s="23"/>
      <c r="I423" s="23"/>
      <c r="J423" s="23"/>
      <c r="K423" s="23"/>
      <c r="L423" s="23"/>
      <c r="M423" s="23"/>
      <c r="N423" s="23"/>
      <c r="O423" s="23"/>
      <c r="P423" s="23"/>
      <c r="Q423" s="23"/>
      <c r="R423" s="23"/>
      <c r="S423" s="23"/>
      <c r="T423" s="23"/>
    </row>
    <row r="424" spans="1:20" x14ac:dyDescent="0.3">
      <c r="A424" s="23"/>
      <c r="B424" s="23"/>
      <c r="C424" s="23"/>
      <c r="D424" s="23"/>
      <c r="E424" s="23"/>
      <c r="F424" s="23"/>
      <c r="G424" s="23"/>
      <c r="H424" s="23"/>
      <c r="I424" s="23"/>
      <c r="J424" s="23"/>
      <c r="K424" s="23"/>
      <c r="L424" s="23"/>
      <c r="M424" s="23"/>
      <c r="N424" s="23"/>
      <c r="O424" s="23"/>
      <c r="P424" s="23"/>
      <c r="Q424" s="23"/>
      <c r="R424" s="23"/>
      <c r="S424" s="23"/>
      <c r="T424" s="23"/>
    </row>
    <row r="425" spans="1:20" x14ac:dyDescent="0.3">
      <c r="A425" s="23"/>
      <c r="B425" s="23"/>
      <c r="C425" s="23"/>
      <c r="D425" s="23"/>
      <c r="E425" s="23"/>
      <c r="F425" s="23"/>
      <c r="G425" s="23"/>
      <c r="H425" s="23"/>
      <c r="I425" s="23"/>
      <c r="J425" s="23"/>
      <c r="K425" s="23"/>
      <c r="L425" s="23"/>
      <c r="M425" s="23"/>
      <c r="N425" s="23"/>
      <c r="O425" s="23"/>
      <c r="P425" s="23"/>
      <c r="Q425" s="23"/>
      <c r="R425" s="23"/>
      <c r="S425" s="23"/>
      <c r="T425" s="23"/>
    </row>
    <row r="426" spans="1:20" x14ac:dyDescent="0.3">
      <c r="A426" s="23"/>
      <c r="B426" s="23"/>
      <c r="C426" s="23"/>
      <c r="D426" s="23"/>
      <c r="E426" s="23"/>
      <c r="F426" s="23"/>
      <c r="G426" s="23"/>
      <c r="H426" s="23"/>
      <c r="I426" s="23"/>
      <c r="J426" s="23"/>
      <c r="K426" s="23"/>
      <c r="L426" s="23"/>
      <c r="M426" s="23"/>
      <c r="N426" s="23"/>
      <c r="O426" s="23"/>
      <c r="P426" s="23"/>
      <c r="Q426" s="23"/>
      <c r="R426" s="23"/>
      <c r="S426" s="23"/>
      <c r="T426" s="23"/>
    </row>
    <row r="427" spans="1:20" x14ac:dyDescent="0.3">
      <c r="A427" s="23"/>
      <c r="B427" s="23"/>
      <c r="C427" s="23"/>
      <c r="D427" s="23"/>
      <c r="E427" s="23"/>
      <c r="F427" s="23"/>
      <c r="G427" s="23"/>
      <c r="H427" s="23"/>
      <c r="I427" s="23"/>
      <c r="J427" s="23"/>
      <c r="K427" s="23"/>
      <c r="L427" s="23"/>
      <c r="M427" s="23"/>
      <c r="N427" s="23"/>
      <c r="O427" s="23"/>
      <c r="P427" s="23"/>
      <c r="Q427" s="23"/>
      <c r="R427" s="23"/>
      <c r="S427" s="23"/>
      <c r="T427" s="23"/>
    </row>
    <row r="428" spans="1:20" x14ac:dyDescent="0.3">
      <c r="A428" s="23"/>
      <c r="B428" s="23"/>
      <c r="C428" s="23"/>
      <c r="D428" s="23"/>
      <c r="E428" s="23"/>
      <c r="F428" s="23"/>
      <c r="G428" s="23"/>
      <c r="H428" s="23"/>
      <c r="I428" s="23"/>
      <c r="J428" s="23"/>
      <c r="K428" s="23"/>
      <c r="L428" s="23"/>
      <c r="M428" s="23"/>
      <c r="N428" s="23"/>
      <c r="O428" s="23"/>
      <c r="P428" s="23"/>
      <c r="Q428" s="23"/>
      <c r="R428" s="23"/>
      <c r="S428" s="23"/>
      <c r="T428" s="23"/>
    </row>
    <row r="429" spans="1:20" x14ac:dyDescent="0.3">
      <c r="A429" s="23"/>
      <c r="B429" s="23"/>
      <c r="C429" s="23"/>
      <c r="D429" s="23"/>
      <c r="E429" s="23"/>
      <c r="F429" s="23"/>
      <c r="G429" s="23"/>
      <c r="H429" s="23"/>
      <c r="I429" s="23"/>
      <c r="J429" s="23"/>
      <c r="K429" s="23"/>
      <c r="L429" s="23"/>
      <c r="M429" s="23"/>
      <c r="N429" s="23"/>
      <c r="O429" s="23"/>
      <c r="P429" s="23"/>
      <c r="Q429" s="23"/>
      <c r="R429" s="23"/>
      <c r="S429" s="23"/>
      <c r="T429" s="23"/>
    </row>
    <row r="430" spans="1:20" x14ac:dyDescent="0.3">
      <c r="A430" s="23"/>
      <c r="B430" s="23"/>
      <c r="C430" s="23"/>
      <c r="D430" s="23"/>
      <c r="E430" s="23"/>
      <c r="F430" s="23"/>
      <c r="G430" s="23"/>
      <c r="H430" s="23"/>
      <c r="I430" s="23"/>
      <c r="J430" s="23"/>
      <c r="K430" s="23"/>
      <c r="L430" s="23"/>
      <c r="M430" s="23"/>
      <c r="N430" s="23"/>
      <c r="O430" s="23"/>
      <c r="P430" s="23"/>
      <c r="Q430" s="23"/>
      <c r="R430" s="23"/>
      <c r="S430" s="23"/>
      <c r="T430" s="23"/>
    </row>
    <row r="431" spans="1:20" x14ac:dyDescent="0.3">
      <c r="A431" s="23"/>
      <c r="B431" s="23"/>
      <c r="C431" s="23"/>
      <c r="D431" s="23"/>
      <c r="E431" s="23"/>
      <c r="F431" s="23"/>
      <c r="G431" s="23"/>
      <c r="H431" s="23"/>
      <c r="I431" s="23"/>
      <c r="J431" s="23"/>
      <c r="K431" s="23"/>
      <c r="L431" s="23"/>
      <c r="M431" s="23"/>
      <c r="N431" s="23"/>
      <c r="O431" s="23"/>
      <c r="P431" s="23"/>
      <c r="Q431" s="23"/>
      <c r="R431" s="23"/>
      <c r="S431" s="23"/>
      <c r="T431" s="23"/>
    </row>
    <row r="432" spans="1:20" x14ac:dyDescent="0.3">
      <c r="A432" s="23"/>
      <c r="B432" s="23"/>
      <c r="C432" s="23"/>
      <c r="D432" s="23"/>
      <c r="E432" s="23"/>
      <c r="F432" s="23"/>
      <c r="G432" s="23"/>
      <c r="H432" s="23"/>
      <c r="I432" s="23"/>
      <c r="J432" s="23"/>
      <c r="K432" s="23"/>
      <c r="L432" s="23"/>
      <c r="M432" s="23"/>
      <c r="N432" s="23"/>
      <c r="O432" s="23"/>
      <c r="P432" s="23"/>
      <c r="Q432" s="23"/>
      <c r="R432" s="23"/>
      <c r="S432" s="23"/>
      <c r="T432" s="23"/>
    </row>
    <row r="433" spans="1:20" x14ac:dyDescent="0.3">
      <c r="A433" s="23"/>
      <c r="B433" s="23"/>
      <c r="C433" s="23"/>
      <c r="D433" s="23"/>
      <c r="E433" s="23"/>
      <c r="F433" s="23"/>
      <c r="G433" s="23"/>
      <c r="H433" s="23"/>
      <c r="I433" s="23"/>
      <c r="J433" s="23"/>
      <c r="K433" s="23"/>
      <c r="L433" s="23"/>
      <c r="M433" s="23"/>
      <c r="N433" s="23"/>
      <c r="O433" s="23"/>
      <c r="P433" s="23"/>
      <c r="Q433" s="23"/>
      <c r="R433" s="23"/>
      <c r="S433" s="23"/>
      <c r="T433" s="23"/>
    </row>
    <row r="434" spans="1:20" x14ac:dyDescent="0.3">
      <c r="A434" s="23"/>
      <c r="B434" s="23"/>
      <c r="C434" s="23"/>
      <c r="D434" s="23"/>
      <c r="E434" s="23"/>
      <c r="F434" s="23"/>
      <c r="G434" s="23"/>
      <c r="H434" s="23"/>
      <c r="I434" s="23"/>
      <c r="J434" s="23"/>
      <c r="K434" s="23"/>
      <c r="L434" s="23"/>
      <c r="M434" s="23"/>
      <c r="N434" s="23"/>
      <c r="O434" s="23"/>
      <c r="P434" s="23"/>
      <c r="Q434" s="23"/>
      <c r="R434" s="23"/>
      <c r="S434" s="23"/>
      <c r="T434" s="23"/>
    </row>
    <row r="435" spans="1:20" x14ac:dyDescent="0.3">
      <c r="A435" s="23"/>
      <c r="B435" s="23"/>
      <c r="C435" s="23"/>
      <c r="D435" s="23"/>
      <c r="E435" s="23"/>
      <c r="F435" s="23"/>
      <c r="G435" s="23"/>
      <c r="H435" s="23"/>
      <c r="I435" s="23"/>
      <c r="J435" s="23"/>
      <c r="K435" s="23"/>
      <c r="L435" s="23"/>
      <c r="M435" s="23"/>
      <c r="N435" s="23"/>
      <c r="O435" s="23"/>
      <c r="P435" s="23"/>
      <c r="Q435" s="23"/>
      <c r="R435" s="23"/>
      <c r="S435" s="23"/>
      <c r="T435" s="23"/>
    </row>
    <row r="436" spans="1:20" x14ac:dyDescent="0.3">
      <c r="A436" s="23"/>
      <c r="B436" s="23"/>
      <c r="C436" s="23"/>
      <c r="D436" s="23"/>
      <c r="E436" s="23"/>
      <c r="F436" s="23"/>
      <c r="G436" s="23"/>
      <c r="H436" s="23"/>
      <c r="I436" s="23"/>
      <c r="J436" s="23"/>
      <c r="K436" s="23"/>
      <c r="L436" s="23"/>
      <c r="M436" s="23"/>
      <c r="N436" s="23"/>
      <c r="O436" s="23"/>
      <c r="P436" s="23"/>
      <c r="Q436" s="23"/>
      <c r="R436" s="23"/>
      <c r="S436" s="23"/>
      <c r="T436" s="23"/>
    </row>
    <row r="437" spans="1:20" x14ac:dyDescent="0.3">
      <c r="A437" s="23"/>
      <c r="B437" s="23"/>
      <c r="C437" s="23"/>
      <c r="D437" s="23"/>
      <c r="E437" s="23"/>
      <c r="F437" s="23"/>
      <c r="G437" s="23"/>
      <c r="H437" s="23"/>
      <c r="I437" s="23"/>
      <c r="J437" s="23"/>
      <c r="K437" s="23"/>
      <c r="L437" s="23"/>
      <c r="M437" s="23"/>
      <c r="N437" s="23"/>
      <c r="O437" s="23"/>
      <c r="P437" s="23"/>
      <c r="Q437" s="23"/>
      <c r="R437" s="23"/>
      <c r="S437" s="23"/>
      <c r="T437" s="23"/>
    </row>
    <row r="438" spans="1:20" x14ac:dyDescent="0.3">
      <c r="A438" s="23"/>
      <c r="B438" s="23"/>
      <c r="C438" s="23"/>
      <c r="D438" s="23"/>
      <c r="E438" s="23"/>
      <c r="F438" s="23"/>
      <c r="G438" s="23"/>
      <c r="H438" s="23"/>
      <c r="I438" s="23"/>
      <c r="J438" s="23"/>
      <c r="K438" s="23"/>
      <c r="L438" s="23"/>
      <c r="M438" s="23"/>
      <c r="N438" s="23"/>
      <c r="O438" s="23"/>
      <c r="P438" s="23"/>
      <c r="Q438" s="23"/>
      <c r="R438" s="23"/>
      <c r="S438" s="23"/>
      <c r="T438" s="23"/>
    </row>
    <row r="439" spans="1:20" x14ac:dyDescent="0.3">
      <c r="A439" s="23"/>
      <c r="B439" s="23"/>
      <c r="C439" s="23"/>
      <c r="D439" s="23"/>
      <c r="E439" s="23"/>
      <c r="F439" s="23"/>
      <c r="G439" s="23"/>
      <c r="H439" s="23"/>
      <c r="I439" s="23"/>
      <c r="J439" s="23"/>
      <c r="K439" s="23"/>
      <c r="L439" s="23"/>
      <c r="M439" s="23"/>
      <c r="N439" s="23"/>
      <c r="O439" s="23"/>
      <c r="P439" s="23"/>
      <c r="Q439" s="23"/>
      <c r="R439" s="23"/>
      <c r="S439" s="23"/>
      <c r="T439" s="23"/>
    </row>
    <row r="440" spans="1:20" x14ac:dyDescent="0.3">
      <c r="A440" s="23"/>
      <c r="B440" s="23"/>
      <c r="C440" s="23"/>
      <c r="D440" s="23"/>
      <c r="E440" s="23"/>
      <c r="F440" s="23"/>
      <c r="G440" s="23"/>
      <c r="H440" s="23"/>
      <c r="I440" s="23"/>
      <c r="J440" s="23"/>
      <c r="K440" s="23"/>
      <c r="L440" s="23"/>
      <c r="M440" s="23"/>
      <c r="N440" s="23"/>
      <c r="O440" s="23"/>
      <c r="P440" s="23"/>
      <c r="Q440" s="23"/>
      <c r="R440" s="23"/>
      <c r="S440" s="23"/>
      <c r="T440" s="23"/>
    </row>
    <row r="441" spans="1:20" x14ac:dyDescent="0.3">
      <c r="A441" s="23"/>
      <c r="B441" s="23"/>
      <c r="C441" s="23"/>
      <c r="D441" s="23"/>
      <c r="E441" s="23"/>
      <c r="F441" s="23"/>
      <c r="G441" s="23"/>
      <c r="H441" s="23"/>
      <c r="I441" s="23"/>
      <c r="J441" s="23"/>
      <c r="K441" s="23"/>
      <c r="L441" s="23"/>
      <c r="M441" s="23"/>
      <c r="N441" s="23"/>
      <c r="O441" s="23"/>
      <c r="P441" s="23"/>
      <c r="Q441" s="23"/>
      <c r="R441" s="23"/>
      <c r="S441" s="23"/>
      <c r="T441" s="23"/>
    </row>
    <row r="442" spans="1:20" x14ac:dyDescent="0.3">
      <c r="A442" s="23"/>
      <c r="B442" s="23"/>
      <c r="C442" s="23"/>
      <c r="D442" s="23"/>
      <c r="E442" s="23"/>
      <c r="F442" s="23"/>
      <c r="G442" s="23"/>
      <c r="H442" s="23"/>
      <c r="I442" s="23"/>
      <c r="J442" s="23"/>
      <c r="K442" s="23"/>
      <c r="L442" s="23"/>
      <c r="M442" s="23"/>
      <c r="N442" s="23"/>
      <c r="O442" s="23"/>
      <c r="P442" s="23"/>
      <c r="Q442" s="23"/>
      <c r="R442" s="23"/>
      <c r="S442" s="23"/>
      <c r="T442" s="23"/>
    </row>
    <row r="443" spans="1:20" x14ac:dyDescent="0.3">
      <c r="A443" s="23"/>
      <c r="B443" s="23"/>
      <c r="C443" s="23"/>
      <c r="D443" s="23"/>
      <c r="E443" s="23"/>
      <c r="F443" s="23"/>
      <c r="G443" s="23"/>
      <c r="H443" s="23"/>
      <c r="I443" s="23"/>
      <c r="J443" s="23"/>
      <c r="K443" s="23"/>
      <c r="L443" s="23"/>
      <c r="M443" s="23"/>
      <c r="N443" s="23"/>
      <c r="O443" s="23"/>
      <c r="P443" s="23"/>
      <c r="Q443" s="23"/>
      <c r="R443" s="23"/>
      <c r="S443" s="23"/>
      <c r="T443" s="23"/>
    </row>
    <row r="444" spans="1:20" x14ac:dyDescent="0.3">
      <c r="A444" s="23"/>
      <c r="B444" s="23"/>
      <c r="C444" s="23"/>
      <c r="D444" s="23"/>
      <c r="E444" s="23"/>
      <c r="F444" s="23"/>
      <c r="G444" s="23"/>
      <c r="H444" s="23"/>
      <c r="I444" s="23"/>
      <c r="J444" s="23"/>
      <c r="K444" s="23"/>
      <c r="L444" s="23"/>
      <c r="M444" s="23"/>
      <c r="N444" s="23"/>
      <c r="O444" s="23"/>
      <c r="P444" s="23"/>
      <c r="Q444" s="23"/>
      <c r="R444" s="23"/>
      <c r="S444" s="23"/>
      <c r="T444" s="23"/>
    </row>
    <row r="445" spans="1:20" x14ac:dyDescent="0.3">
      <c r="A445" s="23"/>
      <c r="B445" s="23"/>
      <c r="C445" s="23"/>
      <c r="D445" s="23"/>
      <c r="E445" s="23"/>
      <c r="F445" s="23"/>
      <c r="G445" s="23"/>
      <c r="H445" s="23"/>
      <c r="I445" s="23"/>
      <c r="J445" s="23"/>
      <c r="K445" s="23"/>
      <c r="L445" s="23"/>
      <c r="M445" s="23"/>
      <c r="N445" s="23"/>
      <c r="O445" s="23"/>
      <c r="P445" s="23"/>
      <c r="Q445" s="23"/>
      <c r="R445" s="23"/>
      <c r="S445" s="23"/>
      <c r="T445" s="23"/>
    </row>
    <row r="446" spans="1:20" x14ac:dyDescent="0.3">
      <c r="A446" s="23"/>
      <c r="B446" s="23"/>
      <c r="C446" s="23"/>
      <c r="D446" s="23"/>
      <c r="E446" s="23"/>
      <c r="F446" s="23"/>
      <c r="G446" s="23"/>
      <c r="H446" s="23"/>
      <c r="I446" s="23"/>
      <c r="J446" s="23"/>
      <c r="K446" s="23"/>
      <c r="L446" s="23"/>
      <c r="M446" s="23"/>
      <c r="N446" s="23"/>
      <c r="O446" s="23"/>
      <c r="P446" s="23"/>
      <c r="Q446" s="23"/>
      <c r="R446" s="23"/>
      <c r="S446" s="23"/>
      <c r="T446" s="23"/>
    </row>
    <row r="447" spans="1:20" x14ac:dyDescent="0.3">
      <c r="A447" s="23"/>
      <c r="B447" s="23"/>
      <c r="C447" s="23"/>
      <c r="D447" s="23"/>
      <c r="E447" s="23"/>
      <c r="F447" s="23"/>
      <c r="G447" s="23"/>
      <c r="H447" s="23"/>
      <c r="I447" s="23"/>
      <c r="J447" s="23"/>
      <c r="K447" s="23"/>
      <c r="L447" s="23"/>
      <c r="M447" s="23"/>
      <c r="N447" s="23"/>
      <c r="O447" s="23"/>
      <c r="P447" s="23"/>
      <c r="Q447" s="23"/>
      <c r="R447" s="23"/>
      <c r="S447" s="23"/>
      <c r="T447" s="23"/>
    </row>
    <row r="448" spans="1:20" x14ac:dyDescent="0.3">
      <c r="A448" s="23"/>
      <c r="B448" s="23"/>
      <c r="C448" s="23"/>
      <c r="D448" s="23"/>
      <c r="E448" s="23"/>
      <c r="F448" s="23"/>
      <c r="G448" s="23"/>
      <c r="H448" s="23"/>
      <c r="I448" s="23"/>
      <c r="J448" s="23"/>
      <c r="K448" s="23"/>
      <c r="L448" s="23"/>
      <c r="M448" s="23"/>
      <c r="N448" s="23"/>
      <c r="O448" s="23"/>
      <c r="P448" s="23"/>
      <c r="Q448" s="23"/>
      <c r="R448" s="23"/>
      <c r="S448" s="23"/>
      <c r="T448" s="23"/>
    </row>
    <row r="449" spans="1:20" x14ac:dyDescent="0.3">
      <c r="A449" s="23"/>
      <c r="B449" s="23"/>
      <c r="C449" s="23"/>
      <c r="D449" s="23"/>
      <c r="E449" s="23"/>
      <c r="F449" s="23"/>
      <c r="G449" s="23"/>
      <c r="H449" s="23"/>
      <c r="I449" s="23"/>
      <c r="J449" s="23"/>
      <c r="K449" s="23"/>
      <c r="L449" s="23"/>
      <c r="M449" s="23"/>
      <c r="N449" s="23"/>
      <c r="O449" s="23"/>
      <c r="P449" s="23"/>
      <c r="Q449" s="23"/>
      <c r="R449" s="23"/>
      <c r="S449" s="23"/>
      <c r="T449" s="23"/>
    </row>
    <row r="450" spans="1:20" x14ac:dyDescent="0.3">
      <c r="A450" s="23"/>
      <c r="B450" s="23"/>
      <c r="C450" s="23"/>
      <c r="D450" s="23"/>
      <c r="E450" s="23"/>
      <c r="F450" s="23"/>
      <c r="G450" s="23"/>
      <c r="H450" s="23"/>
      <c r="I450" s="23"/>
      <c r="J450" s="23"/>
      <c r="K450" s="23"/>
      <c r="L450" s="23"/>
      <c r="M450" s="23"/>
      <c r="N450" s="23"/>
      <c r="O450" s="23"/>
      <c r="P450" s="23"/>
      <c r="Q450" s="23"/>
      <c r="R450" s="23"/>
      <c r="S450" s="23"/>
      <c r="T450" s="23"/>
    </row>
    <row r="451" spans="1:20" x14ac:dyDescent="0.3">
      <c r="A451" s="23"/>
      <c r="B451" s="23"/>
      <c r="C451" s="23"/>
      <c r="D451" s="23"/>
      <c r="E451" s="23"/>
      <c r="F451" s="23"/>
      <c r="G451" s="23"/>
      <c r="H451" s="23"/>
      <c r="I451" s="23"/>
      <c r="J451" s="23"/>
      <c r="K451" s="23"/>
      <c r="L451" s="23"/>
      <c r="M451" s="23"/>
      <c r="N451" s="23"/>
      <c r="O451" s="23"/>
      <c r="P451" s="23"/>
      <c r="Q451" s="23"/>
      <c r="R451" s="23"/>
      <c r="S451" s="23"/>
      <c r="T451" s="23"/>
    </row>
    <row r="452" spans="1:20" x14ac:dyDescent="0.3">
      <c r="A452" s="23"/>
      <c r="B452" s="23"/>
      <c r="C452" s="23"/>
      <c r="D452" s="23"/>
      <c r="E452" s="23"/>
      <c r="F452" s="23"/>
      <c r="G452" s="23"/>
      <c r="H452" s="23"/>
      <c r="I452" s="23"/>
      <c r="J452" s="23"/>
      <c r="K452" s="23"/>
      <c r="L452" s="23"/>
      <c r="M452" s="23"/>
      <c r="N452" s="23"/>
      <c r="O452" s="23"/>
      <c r="P452" s="23"/>
      <c r="Q452" s="23"/>
      <c r="R452" s="23"/>
      <c r="S452" s="23"/>
      <c r="T452" s="23"/>
    </row>
    <row r="453" spans="1:20" x14ac:dyDescent="0.3">
      <c r="A453" s="23"/>
      <c r="B453" s="23"/>
      <c r="C453" s="23"/>
      <c r="D453" s="23"/>
      <c r="E453" s="23"/>
      <c r="F453" s="23"/>
      <c r="G453" s="23"/>
      <c r="H453" s="23"/>
      <c r="I453" s="23"/>
      <c r="J453" s="23"/>
      <c r="K453" s="23"/>
      <c r="L453" s="23"/>
      <c r="M453" s="23"/>
      <c r="N453" s="23"/>
      <c r="O453" s="23"/>
      <c r="P453" s="23"/>
      <c r="Q453" s="23"/>
      <c r="R453" s="23"/>
      <c r="S453" s="23"/>
      <c r="T453" s="23"/>
    </row>
    <row r="454" spans="1:20" x14ac:dyDescent="0.3">
      <c r="A454" s="23"/>
      <c r="B454" s="23"/>
      <c r="C454" s="23"/>
      <c r="D454" s="23"/>
      <c r="E454" s="23"/>
      <c r="F454" s="23"/>
      <c r="G454" s="23"/>
      <c r="H454" s="23"/>
      <c r="I454" s="23"/>
      <c r="J454" s="23"/>
      <c r="K454" s="23"/>
      <c r="L454" s="23"/>
      <c r="M454" s="23"/>
      <c r="N454" s="23"/>
      <c r="O454" s="23"/>
      <c r="P454" s="23"/>
      <c r="Q454" s="23"/>
      <c r="R454" s="23"/>
      <c r="S454" s="23"/>
      <c r="T454" s="23"/>
    </row>
    <row r="455" spans="1:20" x14ac:dyDescent="0.3">
      <c r="A455" s="23"/>
      <c r="B455" s="23"/>
      <c r="C455" s="23"/>
      <c r="D455" s="23"/>
      <c r="E455" s="23"/>
      <c r="F455" s="23"/>
      <c r="G455" s="23"/>
      <c r="H455" s="23"/>
      <c r="I455" s="23"/>
      <c r="J455" s="23"/>
      <c r="K455" s="23"/>
      <c r="L455" s="23"/>
      <c r="M455" s="23"/>
      <c r="N455" s="23"/>
      <c r="O455" s="23"/>
      <c r="P455" s="23"/>
      <c r="Q455" s="23"/>
      <c r="R455" s="23"/>
      <c r="S455" s="23"/>
      <c r="T455" s="23"/>
    </row>
    <row r="456" spans="1:20" x14ac:dyDescent="0.3">
      <c r="A456" s="23"/>
      <c r="B456" s="23"/>
      <c r="C456" s="23"/>
      <c r="D456" s="23"/>
      <c r="E456" s="23"/>
      <c r="F456" s="23"/>
      <c r="G456" s="23"/>
      <c r="H456" s="23"/>
      <c r="I456" s="23"/>
      <c r="J456" s="23"/>
      <c r="K456" s="23"/>
      <c r="L456" s="23"/>
      <c r="M456" s="23"/>
      <c r="N456" s="23"/>
      <c r="O456" s="23"/>
      <c r="P456" s="23"/>
      <c r="Q456" s="23"/>
      <c r="R456" s="23"/>
      <c r="S456" s="23"/>
      <c r="T456" s="23"/>
    </row>
    <row r="457" spans="1:20" x14ac:dyDescent="0.3">
      <c r="A457" s="23"/>
      <c r="B457" s="23"/>
      <c r="C457" s="23"/>
      <c r="D457" s="23"/>
      <c r="E457" s="23"/>
      <c r="F457" s="23"/>
      <c r="G457" s="23"/>
      <c r="H457" s="23"/>
      <c r="I457" s="23"/>
      <c r="J457" s="23"/>
      <c r="K457" s="23"/>
      <c r="L457" s="23"/>
      <c r="M457" s="23"/>
      <c r="N457" s="23"/>
      <c r="O457" s="23"/>
      <c r="P457" s="23"/>
      <c r="Q457" s="23"/>
      <c r="R457" s="23"/>
      <c r="S457" s="23"/>
      <c r="T457" s="23"/>
    </row>
    <row r="458" spans="1:20" x14ac:dyDescent="0.3">
      <c r="A458" s="23"/>
      <c r="B458" s="23"/>
      <c r="C458" s="23"/>
      <c r="D458" s="23"/>
      <c r="E458" s="23"/>
      <c r="F458" s="23"/>
      <c r="G458" s="23"/>
      <c r="H458" s="23"/>
      <c r="I458" s="23"/>
      <c r="J458" s="23"/>
      <c r="K458" s="23"/>
      <c r="L458" s="23"/>
      <c r="M458" s="23"/>
      <c r="N458" s="23"/>
      <c r="O458" s="23"/>
      <c r="P458" s="23"/>
      <c r="Q458" s="23"/>
      <c r="R458" s="23"/>
      <c r="S458" s="23"/>
      <c r="T458" s="23"/>
    </row>
    <row r="459" spans="1:20" x14ac:dyDescent="0.3">
      <c r="A459" s="23"/>
      <c r="B459" s="23"/>
      <c r="C459" s="23"/>
      <c r="D459" s="23"/>
      <c r="E459" s="23"/>
      <c r="F459" s="23"/>
      <c r="G459" s="23"/>
      <c r="H459" s="23"/>
      <c r="I459" s="23"/>
      <c r="J459" s="23"/>
      <c r="K459" s="23"/>
      <c r="L459" s="23"/>
      <c r="M459" s="23"/>
      <c r="N459" s="23"/>
      <c r="O459" s="23"/>
      <c r="P459" s="23"/>
      <c r="Q459" s="23"/>
      <c r="R459" s="23"/>
      <c r="S459" s="23"/>
      <c r="T459" s="23"/>
    </row>
    <row r="460" spans="1:20" x14ac:dyDescent="0.3">
      <c r="A460" s="23"/>
      <c r="B460" s="23"/>
      <c r="C460" s="23"/>
      <c r="D460" s="23"/>
      <c r="E460" s="23"/>
      <c r="F460" s="23"/>
      <c r="G460" s="23"/>
      <c r="H460" s="23"/>
      <c r="I460" s="23"/>
      <c r="J460" s="23"/>
      <c r="K460" s="23"/>
      <c r="L460" s="23"/>
      <c r="M460" s="23"/>
      <c r="N460" s="23"/>
      <c r="O460" s="23"/>
      <c r="P460" s="23"/>
      <c r="Q460" s="23"/>
      <c r="R460" s="23"/>
      <c r="S460" s="23"/>
      <c r="T460" s="23"/>
    </row>
    <row r="461" spans="1:20" x14ac:dyDescent="0.3">
      <c r="A461" s="23"/>
      <c r="B461" s="23"/>
      <c r="C461" s="23"/>
      <c r="D461" s="23"/>
      <c r="E461" s="23"/>
      <c r="F461" s="23"/>
      <c r="G461" s="23"/>
      <c r="H461" s="23"/>
      <c r="I461" s="23"/>
      <c r="J461" s="23"/>
      <c r="K461" s="23"/>
      <c r="L461" s="23"/>
      <c r="M461" s="23"/>
      <c r="N461" s="23"/>
      <c r="O461" s="23"/>
      <c r="P461" s="23"/>
      <c r="Q461" s="23"/>
      <c r="R461" s="23"/>
      <c r="S461" s="23"/>
      <c r="T461" s="23"/>
    </row>
    <row r="462" spans="1:20" x14ac:dyDescent="0.3">
      <c r="A462" s="23"/>
      <c r="B462" s="23"/>
      <c r="C462" s="23"/>
      <c r="D462" s="23"/>
      <c r="E462" s="23"/>
      <c r="F462" s="23"/>
      <c r="G462" s="23"/>
      <c r="H462" s="23"/>
      <c r="I462" s="23"/>
      <c r="J462" s="23"/>
      <c r="K462" s="23"/>
      <c r="L462" s="23"/>
      <c r="M462" s="23"/>
      <c r="N462" s="23"/>
      <c r="O462" s="23"/>
      <c r="P462" s="23"/>
      <c r="Q462" s="23"/>
      <c r="R462" s="23"/>
      <c r="S462" s="23"/>
      <c r="T462" s="23"/>
    </row>
    <row r="463" spans="1:20" x14ac:dyDescent="0.3">
      <c r="A463" s="23"/>
      <c r="B463" s="23"/>
      <c r="C463" s="23"/>
      <c r="D463" s="23"/>
      <c r="E463" s="23"/>
      <c r="F463" s="23"/>
      <c r="G463" s="23"/>
      <c r="H463" s="23"/>
      <c r="I463" s="23"/>
      <c r="J463" s="23"/>
      <c r="K463" s="23"/>
      <c r="L463" s="23"/>
      <c r="M463" s="23"/>
      <c r="N463" s="23"/>
      <c r="O463" s="23"/>
      <c r="P463" s="23"/>
      <c r="Q463" s="23"/>
      <c r="R463" s="23"/>
      <c r="S463" s="23"/>
      <c r="T463" s="23"/>
    </row>
    <row r="464" spans="1:20" x14ac:dyDescent="0.3">
      <c r="A464" s="23"/>
      <c r="B464" s="23"/>
      <c r="C464" s="23"/>
      <c r="D464" s="23"/>
      <c r="E464" s="23"/>
      <c r="F464" s="23"/>
      <c r="G464" s="23"/>
      <c r="H464" s="23"/>
      <c r="I464" s="23"/>
      <c r="J464" s="23"/>
      <c r="K464" s="23"/>
      <c r="L464" s="23"/>
      <c r="M464" s="23"/>
      <c r="N464" s="23"/>
      <c r="O464" s="23"/>
      <c r="P464" s="23"/>
      <c r="Q464" s="23"/>
      <c r="R464" s="23"/>
      <c r="S464" s="23"/>
      <c r="T464" s="23"/>
    </row>
    <row r="465" spans="1:20" x14ac:dyDescent="0.3">
      <c r="A465" s="23"/>
      <c r="B465" s="23"/>
      <c r="C465" s="23"/>
      <c r="D465" s="23"/>
      <c r="E465" s="23"/>
      <c r="F465" s="23"/>
      <c r="G465" s="23"/>
      <c r="H465" s="23"/>
      <c r="I465" s="23"/>
      <c r="J465" s="23"/>
      <c r="K465" s="23"/>
      <c r="L465" s="23"/>
      <c r="M465" s="23"/>
      <c r="N465" s="23"/>
      <c r="O465" s="23"/>
      <c r="P465" s="23"/>
      <c r="Q465" s="23"/>
      <c r="R465" s="23"/>
      <c r="S465" s="23"/>
      <c r="T465" s="23"/>
    </row>
    <row r="466" spans="1:20" x14ac:dyDescent="0.3">
      <c r="A466" s="23"/>
      <c r="B466" s="23"/>
      <c r="C466" s="23"/>
      <c r="D466" s="23"/>
      <c r="E466" s="23"/>
      <c r="F466" s="23"/>
      <c r="G466" s="23"/>
      <c r="H466" s="23"/>
      <c r="I466" s="23"/>
      <c r="J466" s="23"/>
      <c r="K466" s="23"/>
      <c r="L466" s="23"/>
      <c r="M466" s="23"/>
      <c r="N466" s="23"/>
      <c r="O466" s="23"/>
      <c r="P466" s="23"/>
      <c r="Q466" s="23"/>
      <c r="R466" s="23"/>
      <c r="S466" s="23"/>
      <c r="T466" s="23"/>
    </row>
    <row r="467" spans="1:20" x14ac:dyDescent="0.3">
      <c r="A467" s="23"/>
      <c r="B467" s="23"/>
      <c r="C467" s="23"/>
      <c r="D467" s="23"/>
      <c r="E467" s="23"/>
      <c r="F467" s="23"/>
      <c r="G467" s="23"/>
      <c r="H467" s="23"/>
      <c r="I467" s="23"/>
      <c r="J467" s="23"/>
      <c r="K467" s="23"/>
      <c r="L467" s="23"/>
      <c r="M467" s="23"/>
      <c r="N467" s="23"/>
      <c r="O467" s="23"/>
      <c r="P467" s="23"/>
      <c r="Q467" s="23"/>
      <c r="R467" s="23"/>
      <c r="S467" s="23"/>
      <c r="T467" s="23"/>
    </row>
    <row r="468" spans="1:20" x14ac:dyDescent="0.3">
      <c r="A468" s="23"/>
      <c r="B468" s="23"/>
      <c r="C468" s="23"/>
      <c r="D468" s="23"/>
      <c r="E468" s="23"/>
      <c r="F468" s="23"/>
      <c r="G468" s="23"/>
      <c r="H468" s="23"/>
      <c r="I468" s="23"/>
      <c r="J468" s="23"/>
      <c r="K468" s="23"/>
      <c r="L468" s="23"/>
      <c r="M468" s="23"/>
      <c r="N468" s="23"/>
      <c r="O468" s="23"/>
      <c r="P468" s="23"/>
      <c r="Q468" s="23"/>
      <c r="R468" s="23"/>
      <c r="S468" s="23"/>
      <c r="T468" s="23"/>
    </row>
    <row r="469" spans="1:20" x14ac:dyDescent="0.3">
      <c r="A469" s="23"/>
      <c r="B469" s="23"/>
      <c r="C469" s="23"/>
      <c r="D469" s="23"/>
      <c r="E469" s="23"/>
      <c r="F469" s="23"/>
      <c r="G469" s="23"/>
      <c r="H469" s="23"/>
      <c r="I469" s="23"/>
      <c r="J469" s="23"/>
      <c r="K469" s="23"/>
      <c r="L469" s="23"/>
      <c r="M469" s="23"/>
      <c r="N469" s="23"/>
      <c r="O469" s="23"/>
      <c r="P469" s="23"/>
      <c r="Q469" s="23"/>
      <c r="R469" s="23"/>
      <c r="S469" s="23"/>
      <c r="T469" s="23"/>
    </row>
    <row r="470" spans="1:20" x14ac:dyDescent="0.3">
      <c r="A470" s="23"/>
      <c r="B470" s="23"/>
      <c r="C470" s="23"/>
      <c r="D470" s="23"/>
      <c r="E470" s="23"/>
      <c r="F470" s="23"/>
      <c r="G470" s="23"/>
      <c r="H470" s="23"/>
      <c r="I470" s="23"/>
      <c r="J470" s="23"/>
      <c r="K470" s="23"/>
      <c r="L470" s="23"/>
      <c r="M470" s="23"/>
      <c r="N470" s="23"/>
      <c r="O470" s="23"/>
      <c r="P470" s="23"/>
      <c r="Q470" s="23"/>
      <c r="R470" s="23"/>
      <c r="S470" s="23"/>
      <c r="T470" s="23"/>
    </row>
    <row r="471" spans="1:20" x14ac:dyDescent="0.3">
      <c r="A471" s="23"/>
      <c r="B471" s="23"/>
      <c r="C471" s="23"/>
      <c r="D471" s="23"/>
      <c r="E471" s="23"/>
      <c r="F471" s="23"/>
      <c r="G471" s="23"/>
      <c r="H471" s="23"/>
      <c r="I471" s="23"/>
      <c r="J471" s="23"/>
      <c r="K471" s="23"/>
      <c r="L471" s="23"/>
      <c r="M471" s="23"/>
      <c r="N471" s="23"/>
      <c r="O471" s="23"/>
      <c r="P471" s="23"/>
      <c r="Q471" s="23"/>
      <c r="R471" s="23"/>
      <c r="S471" s="23"/>
      <c r="T471" s="23"/>
    </row>
    <row r="472" spans="1:20" x14ac:dyDescent="0.3">
      <c r="A472" s="23"/>
      <c r="B472" s="23"/>
      <c r="C472" s="23"/>
      <c r="D472" s="23"/>
      <c r="E472" s="23"/>
      <c r="F472" s="23"/>
      <c r="G472" s="23"/>
      <c r="H472" s="23"/>
      <c r="I472" s="23"/>
      <c r="J472" s="23"/>
      <c r="K472" s="23"/>
      <c r="L472" s="23"/>
      <c r="M472" s="23"/>
      <c r="N472" s="23"/>
      <c r="O472" s="23"/>
      <c r="P472" s="23"/>
      <c r="Q472" s="23"/>
      <c r="R472" s="23"/>
      <c r="S472" s="23"/>
      <c r="T472" s="23"/>
    </row>
    <row r="473" spans="1:20" x14ac:dyDescent="0.3">
      <c r="A473" s="23"/>
      <c r="B473" s="23"/>
      <c r="C473" s="23"/>
      <c r="D473" s="23"/>
      <c r="E473" s="23"/>
      <c r="F473" s="23"/>
      <c r="G473" s="23"/>
      <c r="H473" s="23"/>
      <c r="I473" s="23"/>
      <c r="J473" s="23"/>
      <c r="K473" s="23"/>
      <c r="L473" s="23"/>
      <c r="M473" s="23"/>
      <c r="N473" s="23"/>
      <c r="O473" s="23"/>
      <c r="P473" s="23"/>
      <c r="Q473" s="23"/>
      <c r="R473" s="23"/>
      <c r="S473" s="23"/>
      <c r="T473" s="23"/>
    </row>
    <row r="474" spans="1:20" x14ac:dyDescent="0.3">
      <c r="A474" s="23"/>
      <c r="B474" s="23"/>
      <c r="C474" s="23"/>
      <c r="D474" s="23"/>
      <c r="E474" s="23"/>
      <c r="F474" s="23"/>
      <c r="G474" s="23"/>
      <c r="H474" s="23"/>
      <c r="I474" s="23"/>
      <c r="J474" s="23"/>
      <c r="K474" s="23"/>
      <c r="L474" s="23"/>
      <c r="M474" s="23"/>
      <c r="N474" s="23"/>
      <c r="O474" s="23"/>
      <c r="P474" s="23"/>
      <c r="Q474" s="23"/>
      <c r="R474" s="23"/>
      <c r="S474" s="23"/>
      <c r="T474" s="23"/>
    </row>
    <row r="475" spans="1:20" x14ac:dyDescent="0.3">
      <c r="A475" s="23"/>
      <c r="B475" s="23"/>
      <c r="C475" s="23"/>
      <c r="D475" s="23"/>
      <c r="E475" s="23"/>
      <c r="F475" s="23"/>
      <c r="G475" s="23"/>
      <c r="H475" s="23"/>
      <c r="I475" s="23"/>
      <c r="J475" s="23"/>
      <c r="K475" s="23"/>
      <c r="L475" s="23"/>
      <c r="M475" s="23"/>
      <c r="N475" s="23"/>
      <c r="O475" s="23"/>
      <c r="P475" s="23"/>
      <c r="Q475" s="23"/>
      <c r="R475" s="23"/>
      <c r="S475" s="23"/>
      <c r="T475" s="23"/>
    </row>
    <row r="476" spans="1:20" x14ac:dyDescent="0.3">
      <c r="A476" s="23"/>
      <c r="B476" s="23"/>
      <c r="C476" s="23"/>
      <c r="D476" s="23"/>
      <c r="E476" s="23"/>
      <c r="F476" s="23"/>
      <c r="G476" s="23"/>
      <c r="H476" s="23"/>
      <c r="I476" s="23"/>
      <c r="J476" s="23"/>
      <c r="K476" s="23"/>
      <c r="L476" s="23"/>
      <c r="M476" s="23"/>
      <c r="N476" s="23"/>
      <c r="O476" s="23"/>
      <c r="P476" s="23"/>
      <c r="Q476" s="23"/>
      <c r="R476" s="23"/>
      <c r="S476" s="23"/>
      <c r="T476" s="23"/>
    </row>
    <row r="477" spans="1:20" x14ac:dyDescent="0.3">
      <c r="A477" s="23"/>
      <c r="B477" s="23"/>
      <c r="C477" s="23"/>
      <c r="D477" s="23"/>
      <c r="E477" s="23"/>
      <c r="F477" s="23"/>
      <c r="G477" s="23"/>
      <c r="H477" s="23"/>
      <c r="I477" s="23"/>
      <c r="J477" s="23"/>
      <c r="K477" s="23"/>
      <c r="L477" s="23"/>
      <c r="M477" s="23"/>
      <c r="N477" s="23"/>
      <c r="O477" s="23"/>
      <c r="P477" s="23"/>
      <c r="Q477" s="23"/>
      <c r="R477" s="23"/>
      <c r="S477" s="23"/>
      <c r="T477" s="23"/>
    </row>
    <row r="478" spans="1:20" x14ac:dyDescent="0.3">
      <c r="A478" s="23"/>
      <c r="B478" s="23"/>
      <c r="C478" s="23"/>
      <c r="D478" s="23"/>
      <c r="E478" s="23"/>
      <c r="F478" s="23"/>
      <c r="G478" s="23"/>
      <c r="H478" s="23"/>
      <c r="I478" s="23"/>
      <c r="J478" s="23"/>
      <c r="K478" s="23"/>
      <c r="L478" s="23"/>
      <c r="M478" s="23"/>
      <c r="N478" s="23"/>
      <c r="O478" s="23"/>
      <c r="P478" s="23"/>
      <c r="Q478" s="23"/>
      <c r="R478" s="23"/>
      <c r="S478" s="23"/>
      <c r="T478" s="23"/>
    </row>
    <row r="479" spans="1:20" x14ac:dyDescent="0.3">
      <c r="A479" s="23"/>
      <c r="B479" s="23"/>
      <c r="C479" s="23"/>
      <c r="D479" s="23"/>
      <c r="E479" s="23"/>
      <c r="F479" s="23"/>
      <c r="G479" s="23"/>
      <c r="H479" s="23"/>
      <c r="I479" s="23"/>
      <c r="J479" s="23"/>
      <c r="K479" s="23"/>
      <c r="L479" s="23"/>
      <c r="M479" s="23"/>
      <c r="N479" s="23"/>
      <c r="O479" s="23"/>
      <c r="P479" s="23"/>
      <c r="Q479" s="23"/>
      <c r="R479" s="23"/>
      <c r="S479" s="23"/>
      <c r="T479" s="23"/>
    </row>
    <row r="480" spans="1:20" x14ac:dyDescent="0.3">
      <c r="A480" s="23"/>
      <c r="B480" s="23"/>
      <c r="C480" s="23"/>
      <c r="D480" s="23"/>
      <c r="E480" s="23"/>
      <c r="F480" s="23"/>
      <c r="G480" s="23"/>
      <c r="H480" s="23"/>
      <c r="I480" s="23"/>
      <c r="J480" s="23"/>
      <c r="K480" s="23"/>
      <c r="L480" s="23"/>
      <c r="M480" s="23"/>
      <c r="N480" s="23"/>
      <c r="O480" s="23"/>
      <c r="P480" s="23"/>
      <c r="Q480" s="23"/>
      <c r="R480" s="23"/>
      <c r="S480" s="23"/>
      <c r="T480" s="23"/>
    </row>
    <row r="481" spans="1:20" x14ac:dyDescent="0.3">
      <c r="A481" s="23"/>
      <c r="B481" s="23"/>
      <c r="C481" s="23"/>
      <c r="D481" s="23"/>
      <c r="E481" s="23"/>
      <c r="F481" s="23"/>
      <c r="G481" s="23"/>
      <c r="H481" s="23"/>
      <c r="I481" s="23"/>
      <c r="J481" s="23"/>
      <c r="K481" s="23"/>
      <c r="L481" s="23"/>
      <c r="M481" s="23"/>
      <c r="N481" s="23"/>
      <c r="O481" s="23"/>
      <c r="P481" s="23"/>
      <c r="Q481" s="23"/>
      <c r="R481" s="23"/>
      <c r="S481" s="23"/>
      <c r="T481" s="23"/>
    </row>
    <row r="482" spans="1:20" x14ac:dyDescent="0.3">
      <c r="A482" s="23"/>
      <c r="B482" s="23"/>
      <c r="C482" s="23"/>
      <c r="D482" s="23"/>
      <c r="E482" s="23"/>
      <c r="F482" s="23"/>
      <c r="G482" s="23"/>
      <c r="H482" s="23"/>
      <c r="I482" s="23"/>
      <c r="J482" s="23"/>
      <c r="K482" s="23"/>
      <c r="L482" s="23"/>
      <c r="M482" s="23"/>
      <c r="N482" s="23"/>
      <c r="O482" s="23"/>
      <c r="P482" s="23"/>
      <c r="Q482" s="23"/>
      <c r="R482" s="23"/>
      <c r="S482" s="23"/>
      <c r="T482" s="23"/>
    </row>
    <row r="483" spans="1:20" x14ac:dyDescent="0.3">
      <c r="A483" s="23"/>
      <c r="B483" s="23"/>
      <c r="C483" s="23"/>
      <c r="D483" s="23"/>
      <c r="E483" s="23"/>
      <c r="F483" s="23"/>
      <c r="G483" s="23"/>
      <c r="H483" s="23"/>
      <c r="I483" s="23"/>
      <c r="J483" s="23"/>
      <c r="K483" s="23"/>
      <c r="L483" s="23"/>
      <c r="M483" s="23"/>
      <c r="N483" s="23"/>
      <c r="O483" s="23"/>
      <c r="P483" s="23"/>
      <c r="Q483" s="23"/>
      <c r="R483" s="23"/>
      <c r="S483" s="23"/>
      <c r="T483" s="23"/>
    </row>
    <row r="484" spans="1:20" x14ac:dyDescent="0.3">
      <c r="A484" s="23"/>
      <c r="B484" s="23"/>
      <c r="C484" s="23"/>
      <c r="D484" s="23"/>
      <c r="E484" s="23"/>
      <c r="F484" s="23"/>
      <c r="G484" s="23"/>
      <c r="H484" s="23"/>
      <c r="I484" s="23"/>
      <c r="J484" s="23"/>
      <c r="K484" s="23"/>
      <c r="L484" s="23"/>
      <c r="M484" s="23"/>
      <c r="N484" s="23"/>
      <c r="O484" s="23"/>
      <c r="P484" s="23"/>
      <c r="Q484" s="23"/>
      <c r="R484" s="23"/>
      <c r="S484" s="23"/>
      <c r="T484" s="23"/>
    </row>
    <row r="485" spans="1:20" x14ac:dyDescent="0.3">
      <c r="A485" s="23"/>
      <c r="B485" s="23"/>
      <c r="C485" s="23"/>
      <c r="D485" s="23"/>
      <c r="E485" s="23"/>
      <c r="F485" s="23"/>
      <c r="G485" s="23"/>
      <c r="H485" s="23"/>
      <c r="I485" s="23"/>
      <c r="J485" s="23"/>
      <c r="K485" s="23"/>
      <c r="L485" s="23"/>
      <c r="M485" s="23"/>
      <c r="N485" s="23"/>
      <c r="O485" s="23"/>
      <c r="P485" s="23"/>
      <c r="Q485" s="23"/>
      <c r="R485" s="23"/>
      <c r="S485" s="23"/>
      <c r="T485" s="23"/>
    </row>
    <row r="486" spans="1:20" x14ac:dyDescent="0.3">
      <c r="A486" s="23"/>
      <c r="B486" s="23"/>
      <c r="C486" s="23"/>
      <c r="D486" s="23"/>
      <c r="E486" s="23"/>
      <c r="F486" s="23"/>
      <c r="G486" s="23"/>
      <c r="H486" s="23"/>
      <c r="I486" s="23"/>
      <c r="J486" s="23"/>
      <c r="K486" s="23"/>
      <c r="L486" s="23"/>
      <c r="M486" s="23"/>
      <c r="N486" s="23"/>
      <c r="O486" s="23"/>
      <c r="P486" s="23"/>
      <c r="Q486" s="23"/>
      <c r="R486" s="23"/>
      <c r="S486" s="23"/>
      <c r="T486" s="23"/>
    </row>
    <row r="487" spans="1:20" x14ac:dyDescent="0.3">
      <c r="A487" s="23"/>
      <c r="B487" s="23"/>
      <c r="C487" s="23"/>
      <c r="D487" s="23"/>
      <c r="E487" s="23"/>
      <c r="F487" s="23"/>
      <c r="G487" s="23"/>
      <c r="H487" s="23"/>
      <c r="I487" s="23"/>
      <c r="J487" s="23"/>
      <c r="K487" s="23"/>
      <c r="L487" s="23"/>
      <c r="M487" s="23"/>
      <c r="N487" s="23"/>
      <c r="O487" s="23"/>
      <c r="P487" s="23"/>
      <c r="Q487" s="23"/>
      <c r="R487" s="23"/>
      <c r="S487" s="23"/>
      <c r="T487" s="23"/>
    </row>
    <row r="488" spans="1:20" x14ac:dyDescent="0.3">
      <c r="A488" s="23"/>
      <c r="B488" s="23"/>
      <c r="C488" s="23"/>
      <c r="D488" s="23"/>
      <c r="E488" s="23"/>
      <c r="F488" s="23"/>
      <c r="G488" s="23"/>
      <c r="H488" s="23"/>
      <c r="I488" s="23"/>
      <c r="J488" s="23"/>
      <c r="K488" s="23"/>
      <c r="L488" s="23"/>
      <c r="M488" s="23"/>
      <c r="N488" s="23"/>
      <c r="O488" s="23"/>
      <c r="P488" s="23"/>
      <c r="Q488" s="23"/>
      <c r="R488" s="23"/>
      <c r="S488" s="23"/>
      <c r="T488" s="23"/>
    </row>
    <row r="489" spans="1:20" x14ac:dyDescent="0.3">
      <c r="A489" s="23"/>
      <c r="B489" s="23"/>
      <c r="C489" s="23"/>
      <c r="D489" s="23"/>
      <c r="E489" s="23"/>
      <c r="F489" s="23"/>
      <c r="G489" s="23"/>
      <c r="H489" s="23"/>
      <c r="I489" s="23"/>
      <c r="J489" s="23"/>
      <c r="K489" s="23"/>
      <c r="L489" s="23"/>
      <c r="M489" s="23"/>
      <c r="N489" s="23"/>
      <c r="O489" s="23"/>
      <c r="P489" s="23"/>
      <c r="Q489" s="23"/>
      <c r="R489" s="23"/>
      <c r="S489" s="23"/>
      <c r="T489" s="23"/>
    </row>
    <row r="490" spans="1:20" x14ac:dyDescent="0.3">
      <c r="A490" s="23"/>
      <c r="B490" s="23"/>
      <c r="C490" s="23"/>
      <c r="D490" s="23"/>
      <c r="E490" s="23"/>
      <c r="F490" s="23"/>
      <c r="G490" s="23"/>
      <c r="H490" s="23"/>
      <c r="I490" s="23"/>
      <c r="J490" s="23"/>
      <c r="K490" s="23"/>
      <c r="L490" s="23"/>
      <c r="M490" s="23"/>
      <c r="N490" s="23"/>
      <c r="O490" s="23"/>
      <c r="P490" s="23"/>
      <c r="Q490" s="23"/>
      <c r="R490" s="23"/>
      <c r="S490" s="23"/>
      <c r="T490" s="23"/>
    </row>
    <row r="491" spans="1:20" x14ac:dyDescent="0.3">
      <c r="A491" s="23"/>
      <c r="B491" s="23"/>
      <c r="C491" s="23"/>
      <c r="D491" s="23"/>
      <c r="E491" s="23"/>
      <c r="F491" s="23"/>
      <c r="G491" s="23"/>
      <c r="H491" s="23"/>
      <c r="I491" s="23"/>
      <c r="J491" s="23"/>
      <c r="K491" s="23"/>
      <c r="L491" s="23"/>
      <c r="M491" s="23"/>
      <c r="N491" s="23"/>
      <c r="O491" s="23"/>
      <c r="P491" s="23"/>
      <c r="Q491" s="23"/>
      <c r="R491" s="23"/>
      <c r="S491" s="23"/>
      <c r="T491" s="23"/>
    </row>
    <row r="492" spans="1:20" x14ac:dyDescent="0.3">
      <c r="A492" s="23"/>
      <c r="B492" s="23"/>
      <c r="C492" s="23"/>
      <c r="D492" s="23"/>
      <c r="E492" s="23"/>
      <c r="F492" s="23"/>
      <c r="G492" s="23"/>
      <c r="H492" s="23"/>
      <c r="I492" s="23"/>
      <c r="J492" s="23"/>
      <c r="K492" s="23"/>
      <c r="L492" s="23"/>
      <c r="M492" s="23"/>
      <c r="N492" s="23"/>
      <c r="O492" s="23"/>
      <c r="P492" s="23"/>
      <c r="Q492" s="23"/>
      <c r="R492" s="23"/>
      <c r="S492" s="23"/>
      <c r="T492" s="23"/>
    </row>
    <row r="493" spans="1:20" x14ac:dyDescent="0.3">
      <c r="A493" s="23"/>
      <c r="B493" s="23"/>
      <c r="C493" s="23"/>
      <c r="D493" s="23"/>
      <c r="E493" s="23"/>
      <c r="F493" s="23"/>
      <c r="G493" s="23"/>
      <c r="H493" s="23"/>
      <c r="I493" s="23"/>
      <c r="J493" s="23"/>
      <c r="K493" s="23"/>
      <c r="L493" s="23"/>
      <c r="M493" s="23"/>
      <c r="N493" s="23"/>
      <c r="O493" s="23"/>
      <c r="P493" s="23"/>
      <c r="Q493" s="23"/>
      <c r="R493" s="23"/>
      <c r="S493" s="23"/>
      <c r="T493" s="23"/>
    </row>
    <row r="494" spans="1:20" x14ac:dyDescent="0.3">
      <c r="A494" s="23"/>
      <c r="B494" s="23"/>
      <c r="C494" s="23"/>
      <c r="D494" s="23"/>
      <c r="E494" s="23"/>
      <c r="F494" s="23"/>
      <c r="G494" s="23"/>
      <c r="H494" s="23"/>
      <c r="I494" s="23"/>
      <c r="J494" s="23"/>
      <c r="K494" s="23"/>
      <c r="L494" s="23"/>
      <c r="M494" s="23"/>
      <c r="N494" s="23"/>
      <c r="O494" s="23"/>
      <c r="P494" s="23"/>
      <c r="Q494" s="23"/>
      <c r="R494" s="23"/>
      <c r="S494" s="23"/>
      <c r="T494" s="23"/>
    </row>
    <row r="495" spans="1:20" x14ac:dyDescent="0.3">
      <c r="A495" s="23"/>
      <c r="B495" s="23"/>
      <c r="C495" s="23"/>
      <c r="D495" s="23"/>
      <c r="E495" s="23"/>
      <c r="F495" s="23"/>
      <c r="G495" s="23"/>
      <c r="H495" s="23"/>
      <c r="I495" s="23"/>
      <c r="J495" s="23"/>
      <c r="K495" s="23"/>
      <c r="L495" s="23"/>
      <c r="M495" s="23"/>
      <c r="N495" s="23"/>
      <c r="O495" s="23"/>
      <c r="P495" s="23"/>
      <c r="Q495" s="23"/>
      <c r="R495" s="23"/>
      <c r="S495" s="23"/>
      <c r="T495" s="23"/>
    </row>
    <row r="496" spans="1:20" x14ac:dyDescent="0.3">
      <c r="A496" s="23"/>
      <c r="B496" s="23"/>
      <c r="C496" s="23"/>
      <c r="D496" s="23"/>
      <c r="E496" s="23"/>
      <c r="F496" s="23"/>
      <c r="G496" s="23"/>
      <c r="H496" s="23"/>
      <c r="I496" s="23"/>
      <c r="J496" s="23"/>
      <c r="K496" s="23"/>
      <c r="L496" s="23"/>
      <c r="M496" s="23"/>
      <c r="N496" s="23"/>
      <c r="O496" s="23"/>
      <c r="P496" s="23"/>
      <c r="Q496" s="23"/>
      <c r="R496" s="23"/>
      <c r="S496" s="23"/>
      <c r="T496" s="23"/>
    </row>
    <row r="497" spans="1:20" x14ac:dyDescent="0.3">
      <c r="A497" s="23"/>
      <c r="B497" s="23"/>
      <c r="C497" s="23"/>
      <c r="D497" s="23"/>
      <c r="E497" s="23"/>
      <c r="F497" s="23"/>
      <c r="G497" s="23"/>
      <c r="H497" s="23"/>
      <c r="I497" s="23"/>
      <c r="J497" s="23"/>
      <c r="K497" s="23"/>
      <c r="L497" s="23"/>
      <c r="M497" s="23"/>
      <c r="N497" s="23"/>
      <c r="O497" s="23"/>
      <c r="P497" s="23"/>
      <c r="Q497" s="23"/>
      <c r="R497" s="23"/>
      <c r="S497" s="23"/>
      <c r="T497" s="23"/>
    </row>
    <row r="498" spans="1:20" x14ac:dyDescent="0.3">
      <c r="A498" s="23"/>
      <c r="B498" s="23"/>
      <c r="C498" s="23"/>
      <c r="D498" s="23"/>
      <c r="E498" s="23"/>
      <c r="F498" s="23"/>
      <c r="G498" s="23"/>
      <c r="H498" s="23"/>
      <c r="I498" s="23"/>
      <c r="J498" s="23"/>
      <c r="K498" s="23"/>
      <c r="L498" s="23"/>
      <c r="M498" s="23"/>
      <c r="N498" s="23"/>
      <c r="O498" s="23"/>
      <c r="P498" s="23"/>
      <c r="Q498" s="23"/>
      <c r="R498" s="23"/>
      <c r="S498" s="23"/>
      <c r="T498" s="23"/>
    </row>
    <row r="499" spans="1:20" x14ac:dyDescent="0.3">
      <c r="A499" s="23"/>
      <c r="B499" s="23"/>
      <c r="C499" s="23"/>
      <c r="D499" s="23"/>
      <c r="E499" s="23"/>
      <c r="F499" s="23"/>
      <c r="G499" s="23"/>
      <c r="H499" s="23"/>
      <c r="I499" s="23"/>
      <c r="J499" s="23"/>
      <c r="K499" s="23"/>
      <c r="L499" s="23"/>
      <c r="M499" s="23"/>
      <c r="N499" s="23"/>
      <c r="O499" s="23"/>
      <c r="P499" s="23"/>
      <c r="Q499" s="23"/>
      <c r="R499" s="23"/>
      <c r="S499" s="23"/>
      <c r="T499" s="23"/>
    </row>
    <row r="500" spans="1:20" x14ac:dyDescent="0.3">
      <c r="A500" s="23"/>
      <c r="B500" s="23"/>
      <c r="C500" s="23"/>
      <c r="D500" s="23"/>
      <c r="E500" s="23"/>
      <c r="F500" s="23"/>
      <c r="G500" s="23"/>
      <c r="H500" s="23"/>
      <c r="I500" s="23"/>
      <c r="J500" s="23"/>
      <c r="K500" s="23"/>
      <c r="L500" s="23"/>
      <c r="M500" s="23"/>
      <c r="N500" s="23"/>
      <c r="O500" s="23"/>
      <c r="P500" s="23"/>
      <c r="Q500" s="23"/>
      <c r="R500" s="23"/>
      <c r="S500" s="23"/>
      <c r="T500" s="23"/>
    </row>
    <row r="501" spans="1:20" x14ac:dyDescent="0.3">
      <c r="A501" s="23"/>
      <c r="B501" s="23"/>
      <c r="C501" s="23"/>
      <c r="D501" s="23"/>
      <c r="E501" s="23"/>
      <c r="F501" s="23"/>
      <c r="G501" s="23"/>
      <c r="H501" s="23"/>
      <c r="I501" s="23"/>
      <c r="J501" s="23"/>
      <c r="K501" s="23"/>
      <c r="L501" s="23"/>
      <c r="M501" s="23"/>
      <c r="N501" s="23"/>
      <c r="O501" s="23"/>
      <c r="P501" s="23"/>
      <c r="Q501" s="23"/>
      <c r="R501" s="23"/>
      <c r="S501" s="23"/>
      <c r="T501" s="23"/>
    </row>
    <row r="502" spans="1:20" x14ac:dyDescent="0.3">
      <c r="A502" s="23"/>
      <c r="B502" s="23"/>
      <c r="C502" s="23"/>
      <c r="D502" s="23"/>
      <c r="E502" s="23"/>
      <c r="F502" s="23"/>
      <c r="G502" s="23"/>
      <c r="H502" s="23"/>
      <c r="I502" s="23"/>
      <c r="J502" s="23"/>
      <c r="K502" s="23"/>
      <c r="L502" s="23"/>
      <c r="M502" s="23"/>
      <c r="N502" s="23"/>
      <c r="O502" s="23"/>
      <c r="P502" s="23"/>
      <c r="Q502" s="23"/>
      <c r="R502" s="23"/>
      <c r="S502" s="23"/>
      <c r="T502" s="23"/>
    </row>
    <row r="503" spans="1:20" x14ac:dyDescent="0.3">
      <c r="A503" s="23"/>
      <c r="B503" s="23"/>
      <c r="C503" s="23"/>
      <c r="D503" s="23"/>
      <c r="E503" s="23"/>
      <c r="F503" s="23"/>
      <c r="G503" s="23"/>
      <c r="H503" s="23"/>
      <c r="I503" s="23"/>
      <c r="J503" s="23"/>
      <c r="K503" s="23"/>
      <c r="L503" s="23"/>
      <c r="M503" s="23"/>
      <c r="N503" s="23"/>
      <c r="O503" s="23"/>
      <c r="P503" s="23"/>
      <c r="Q503" s="23"/>
      <c r="R503" s="23"/>
      <c r="S503" s="23"/>
      <c r="T503" s="23"/>
    </row>
    <row r="504" spans="1:20" x14ac:dyDescent="0.3">
      <c r="A504" s="23"/>
      <c r="B504" s="23"/>
      <c r="C504" s="23"/>
      <c r="D504" s="23"/>
      <c r="E504" s="23"/>
      <c r="F504" s="23"/>
      <c r="G504" s="23"/>
      <c r="H504" s="23"/>
      <c r="I504" s="23"/>
      <c r="J504" s="23"/>
      <c r="K504" s="23"/>
      <c r="L504" s="23"/>
      <c r="M504" s="23"/>
      <c r="N504" s="23"/>
      <c r="O504" s="23"/>
      <c r="P504" s="23"/>
      <c r="Q504" s="23"/>
      <c r="R504" s="23"/>
      <c r="S504" s="23"/>
      <c r="T504" s="23"/>
    </row>
    <row r="505" spans="1:20" x14ac:dyDescent="0.3">
      <c r="A505" s="23"/>
      <c r="B505" s="23"/>
      <c r="C505" s="23"/>
      <c r="D505" s="23"/>
      <c r="E505" s="23"/>
      <c r="F505" s="23"/>
      <c r="G505" s="23"/>
      <c r="H505" s="23"/>
      <c r="I505" s="23"/>
      <c r="J505" s="23"/>
      <c r="K505" s="23"/>
      <c r="L505" s="23"/>
      <c r="M505" s="23"/>
      <c r="N505" s="23"/>
      <c r="O505" s="23"/>
      <c r="P505" s="23"/>
      <c r="Q505" s="23"/>
      <c r="R505" s="23"/>
      <c r="S505" s="23"/>
      <c r="T505" s="23"/>
    </row>
    <row r="506" spans="1:20" x14ac:dyDescent="0.3">
      <c r="A506" s="23"/>
      <c r="B506" s="23"/>
      <c r="C506" s="23"/>
      <c r="D506" s="23"/>
      <c r="E506" s="23"/>
      <c r="F506" s="23"/>
      <c r="G506" s="23"/>
      <c r="H506" s="23"/>
      <c r="I506" s="23"/>
      <c r="J506" s="23"/>
      <c r="K506" s="23"/>
      <c r="L506" s="23"/>
      <c r="M506" s="23"/>
      <c r="N506" s="23"/>
      <c r="O506" s="23"/>
      <c r="P506" s="23"/>
      <c r="Q506" s="23"/>
      <c r="R506" s="23"/>
      <c r="S506" s="23"/>
      <c r="T506" s="23"/>
    </row>
    <row r="507" spans="1:20" x14ac:dyDescent="0.3">
      <c r="A507" s="23"/>
      <c r="B507" s="23"/>
      <c r="C507" s="23"/>
      <c r="D507" s="23"/>
      <c r="E507" s="23"/>
      <c r="F507" s="23"/>
      <c r="G507" s="23"/>
      <c r="H507" s="23"/>
      <c r="I507" s="23"/>
      <c r="J507" s="23"/>
      <c r="K507" s="23"/>
      <c r="L507" s="23"/>
      <c r="M507" s="23"/>
      <c r="N507" s="23"/>
      <c r="O507" s="23"/>
      <c r="P507" s="23"/>
      <c r="Q507" s="23"/>
      <c r="R507" s="23"/>
      <c r="S507" s="23"/>
      <c r="T507" s="23"/>
    </row>
    <row r="508" spans="1:20" x14ac:dyDescent="0.3">
      <c r="A508" s="23"/>
      <c r="B508" s="23"/>
      <c r="C508" s="23"/>
      <c r="D508" s="23"/>
      <c r="E508" s="23"/>
      <c r="F508" s="23"/>
      <c r="G508" s="23"/>
      <c r="H508" s="23"/>
      <c r="I508" s="23"/>
      <c r="J508" s="23"/>
      <c r="K508" s="23"/>
      <c r="L508" s="23"/>
      <c r="M508" s="23"/>
      <c r="N508" s="23"/>
      <c r="O508" s="23"/>
      <c r="P508" s="23"/>
      <c r="Q508" s="23"/>
      <c r="R508" s="23"/>
      <c r="S508" s="23"/>
      <c r="T508" s="23"/>
    </row>
    <row r="509" spans="1:20" x14ac:dyDescent="0.3">
      <c r="A509" s="23"/>
      <c r="B509" s="23"/>
      <c r="C509" s="23"/>
      <c r="D509" s="23"/>
      <c r="E509" s="23"/>
      <c r="F509" s="23"/>
      <c r="G509" s="23"/>
      <c r="H509" s="23"/>
      <c r="I509" s="23"/>
      <c r="J509" s="23"/>
      <c r="K509" s="23"/>
      <c r="L509" s="23"/>
      <c r="M509" s="23"/>
      <c r="N509" s="23"/>
      <c r="O509" s="23"/>
      <c r="P509" s="23"/>
      <c r="Q509" s="23"/>
      <c r="R509" s="23"/>
      <c r="S509" s="23"/>
      <c r="T509" s="23"/>
    </row>
    <row r="510" spans="1:20" x14ac:dyDescent="0.3">
      <c r="A510" s="23"/>
      <c r="B510" s="23"/>
      <c r="C510" s="23"/>
      <c r="D510" s="23"/>
      <c r="E510" s="23"/>
      <c r="F510" s="23"/>
      <c r="G510" s="23"/>
      <c r="H510" s="23"/>
      <c r="I510" s="23"/>
      <c r="J510" s="23"/>
      <c r="K510" s="23"/>
      <c r="L510" s="23"/>
      <c r="M510" s="23"/>
      <c r="N510" s="23"/>
      <c r="O510" s="23"/>
      <c r="P510" s="23"/>
      <c r="Q510" s="23"/>
      <c r="R510" s="23"/>
      <c r="S510" s="23"/>
      <c r="T510" s="23"/>
    </row>
    <row r="511" spans="1:20" x14ac:dyDescent="0.3">
      <c r="A511" s="23"/>
      <c r="B511" s="23"/>
      <c r="C511" s="23"/>
      <c r="D511" s="23"/>
      <c r="E511" s="23"/>
      <c r="F511" s="23"/>
      <c r="G511" s="23"/>
      <c r="H511" s="23"/>
      <c r="I511" s="23"/>
      <c r="J511" s="23"/>
      <c r="K511" s="23"/>
      <c r="L511" s="23"/>
      <c r="M511" s="23"/>
      <c r="N511" s="23"/>
      <c r="O511" s="23"/>
      <c r="P511" s="23"/>
      <c r="Q511" s="23"/>
      <c r="R511" s="23"/>
      <c r="S511" s="23"/>
      <c r="T511" s="23"/>
    </row>
    <row r="512" spans="1:20" x14ac:dyDescent="0.3">
      <c r="A512" s="23"/>
      <c r="B512" s="23"/>
      <c r="C512" s="23"/>
      <c r="D512" s="23"/>
      <c r="E512" s="23"/>
      <c r="F512" s="23"/>
      <c r="G512" s="23"/>
      <c r="H512" s="23"/>
      <c r="I512" s="23"/>
      <c r="J512" s="23"/>
      <c r="K512" s="23"/>
      <c r="L512" s="23"/>
      <c r="M512" s="23"/>
      <c r="N512" s="23"/>
      <c r="O512" s="23"/>
      <c r="P512" s="23"/>
      <c r="Q512" s="23"/>
      <c r="R512" s="23"/>
      <c r="S512" s="23"/>
      <c r="T512" s="23"/>
    </row>
    <row r="513" spans="1:20" x14ac:dyDescent="0.3">
      <c r="A513" s="23"/>
      <c r="B513" s="23"/>
      <c r="C513" s="23"/>
      <c r="D513" s="23"/>
      <c r="E513" s="23"/>
      <c r="F513" s="23"/>
      <c r="G513" s="23"/>
      <c r="H513" s="23"/>
      <c r="I513" s="23"/>
      <c r="J513" s="23"/>
      <c r="K513" s="23"/>
      <c r="L513" s="23"/>
      <c r="M513" s="23"/>
      <c r="N513" s="23"/>
      <c r="O513" s="23"/>
      <c r="P513" s="23"/>
      <c r="Q513" s="23"/>
      <c r="R513" s="23"/>
      <c r="S513" s="23"/>
      <c r="T513" s="23"/>
    </row>
    <row r="514" spans="1:20" x14ac:dyDescent="0.3">
      <c r="A514" s="23"/>
      <c r="B514" s="23"/>
      <c r="C514" s="23"/>
      <c r="D514" s="23"/>
      <c r="E514" s="23"/>
      <c r="F514" s="23"/>
      <c r="G514" s="23"/>
      <c r="H514" s="23"/>
      <c r="I514" s="23"/>
      <c r="J514" s="23"/>
      <c r="K514" s="23"/>
      <c r="L514" s="23"/>
      <c r="M514" s="23"/>
      <c r="N514" s="23"/>
      <c r="O514" s="23"/>
      <c r="P514" s="23"/>
      <c r="Q514" s="23"/>
      <c r="R514" s="23"/>
      <c r="S514" s="23"/>
      <c r="T514" s="23"/>
    </row>
    <row r="515" spans="1:20" x14ac:dyDescent="0.3">
      <c r="A515" s="23"/>
      <c r="B515" s="23"/>
      <c r="C515" s="23"/>
      <c r="D515" s="23"/>
      <c r="E515" s="23"/>
      <c r="F515" s="23"/>
      <c r="G515" s="23"/>
      <c r="H515" s="23"/>
      <c r="I515" s="23"/>
      <c r="J515" s="23"/>
      <c r="K515" s="23"/>
      <c r="L515" s="23"/>
      <c r="M515" s="23"/>
      <c r="N515" s="23"/>
      <c r="O515" s="23"/>
      <c r="P515" s="23"/>
      <c r="Q515" s="23"/>
      <c r="R515" s="23"/>
      <c r="S515" s="23"/>
      <c r="T515" s="23"/>
    </row>
    <row r="516" spans="1:20" x14ac:dyDescent="0.3">
      <c r="A516" s="23"/>
      <c r="B516" s="23"/>
      <c r="C516" s="23"/>
      <c r="D516" s="23"/>
      <c r="E516" s="23"/>
      <c r="F516" s="23"/>
      <c r="G516" s="23"/>
      <c r="H516" s="23"/>
      <c r="I516" s="23"/>
      <c r="J516" s="23"/>
      <c r="K516" s="23"/>
      <c r="L516" s="23"/>
      <c r="M516" s="23"/>
      <c r="N516" s="23"/>
      <c r="O516" s="23"/>
      <c r="P516" s="23"/>
      <c r="Q516" s="23"/>
      <c r="R516" s="23"/>
      <c r="S516" s="23"/>
      <c r="T516" s="23"/>
    </row>
    <row r="517" spans="1:20" x14ac:dyDescent="0.3">
      <c r="A517" s="23"/>
      <c r="B517" s="23"/>
      <c r="C517" s="23"/>
      <c r="D517" s="23"/>
      <c r="E517" s="23"/>
      <c r="F517" s="23"/>
      <c r="G517" s="23"/>
      <c r="H517" s="23"/>
      <c r="I517" s="23"/>
      <c r="J517" s="23"/>
      <c r="K517" s="23"/>
      <c r="L517" s="23"/>
      <c r="M517" s="23"/>
      <c r="N517" s="23"/>
      <c r="O517" s="23"/>
      <c r="P517" s="23"/>
      <c r="Q517" s="23"/>
      <c r="R517" s="23"/>
      <c r="S517" s="23"/>
      <c r="T517" s="23"/>
    </row>
    <row r="518" spans="1:20" x14ac:dyDescent="0.3">
      <c r="A518" s="23"/>
      <c r="B518" s="23"/>
      <c r="C518" s="23"/>
      <c r="D518" s="23"/>
      <c r="E518" s="23"/>
      <c r="F518" s="23"/>
      <c r="G518" s="23"/>
      <c r="H518" s="23"/>
      <c r="I518" s="23"/>
      <c r="J518" s="23"/>
      <c r="K518" s="23"/>
      <c r="L518" s="23"/>
      <c r="M518" s="23"/>
      <c r="N518" s="23"/>
      <c r="O518" s="23"/>
      <c r="P518" s="23"/>
      <c r="Q518" s="23"/>
      <c r="R518" s="23"/>
      <c r="S518" s="23"/>
      <c r="T518" s="23"/>
    </row>
    <row r="519" spans="1:20" x14ac:dyDescent="0.3">
      <c r="A519" s="23"/>
      <c r="B519" s="23"/>
      <c r="C519" s="23"/>
      <c r="D519" s="23"/>
      <c r="E519" s="23"/>
      <c r="F519" s="23"/>
      <c r="G519" s="23"/>
      <c r="H519" s="23"/>
      <c r="I519" s="23"/>
      <c r="J519" s="23"/>
      <c r="K519" s="23"/>
      <c r="L519" s="23"/>
      <c r="M519" s="23"/>
      <c r="N519" s="23"/>
      <c r="O519" s="23"/>
      <c r="P519" s="23"/>
      <c r="Q519" s="23"/>
      <c r="R519" s="23"/>
      <c r="S519" s="23"/>
      <c r="T519" s="23"/>
    </row>
    <row r="520" spans="1:20" x14ac:dyDescent="0.3">
      <c r="A520" s="23"/>
      <c r="B520" s="23"/>
      <c r="C520" s="23"/>
      <c r="D520" s="23"/>
      <c r="E520" s="23"/>
      <c r="F520" s="23"/>
      <c r="G520" s="23"/>
      <c r="H520" s="23"/>
      <c r="I520" s="23"/>
      <c r="J520" s="23"/>
      <c r="K520" s="23"/>
      <c r="L520" s="23"/>
      <c r="M520" s="23"/>
      <c r="N520" s="23"/>
      <c r="O520" s="23"/>
      <c r="P520" s="23"/>
      <c r="Q520" s="23"/>
      <c r="R520" s="23"/>
      <c r="S520" s="23"/>
      <c r="T520" s="23"/>
    </row>
    <row r="521" spans="1:20" x14ac:dyDescent="0.3">
      <c r="A521" s="23"/>
      <c r="B521" s="23"/>
      <c r="C521" s="23"/>
      <c r="D521" s="23"/>
      <c r="E521" s="23"/>
      <c r="F521" s="23"/>
      <c r="G521" s="23"/>
      <c r="H521" s="23"/>
      <c r="I521" s="23"/>
      <c r="J521" s="23"/>
      <c r="K521" s="23"/>
      <c r="L521" s="23"/>
      <c r="M521" s="23"/>
      <c r="N521" s="23"/>
      <c r="O521" s="23"/>
      <c r="P521" s="23"/>
      <c r="Q521" s="23"/>
      <c r="R521" s="23"/>
      <c r="S521" s="23"/>
      <c r="T521" s="23"/>
    </row>
    <row r="522" spans="1:20" x14ac:dyDescent="0.3">
      <c r="A522" s="23"/>
      <c r="B522" s="23"/>
      <c r="C522" s="23"/>
      <c r="D522" s="23"/>
      <c r="E522" s="23"/>
      <c r="F522" s="23"/>
      <c r="G522" s="23"/>
      <c r="H522" s="23"/>
      <c r="I522" s="23"/>
      <c r="J522" s="23"/>
      <c r="K522" s="23"/>
      <c r="L522" s="23"/>
      <c r="M522" s="23"/>
      <c r="N522" s="23"/>
      <c r="O522" s="23"/>
      <c r="P522" s="23"/>
      <c r="Q522" s="23"/>
      <c r="R522" s="23"/>
      <c r="S522" s="23"/>
      <c r="T522" s="23"/>
    </row>
    <row r="523" spans="1:20" x14ac:dyDescent="0.3">
      <c r="A523" s="23"/>
      <c r="B523" s="23"/>
      <c r="C523" s="23"/>
      <c r="D523" s="23"/>
      <c r="E523" s="23"/>
      <c r="F523" s="23"/>
      <c r="G523" s="23"/>
      <c r="H523" s="23"/>
      <c r="I523" s="23"/>
      <c r="J523" s="23"/>
      <c r="K523" s="23"/>
      <c r="L523" s="23"/>
      <c r="M523" s="23"/>
      <c r="N523" s="23"/>
      <c r="O523" s="23"/>
      <c r="P523" s="23"/>
      <c r="Q523" s="23"/>
      <c r="R523" s="23"/>
      <c r="S523" s="23"/>
      <c r="T523" s="23"/>
    </row>
    <row r="524" spans="1:20" x14ac:dyDescent="0.3">
      <c r="A524" s="23"/>
      <c r="B524" s="23"/>
      <c r="C524" s="23"/>
      <c r="D524" s="23"/>
      <c r="E524" s="23"/>
      <c r="F524" s="23"/>
      <c r="G524" s="23"/>
      <c r="H524" s="23"/>
      <c r="I524" s="23"/>
      <c r="J524" s="23"/>
      <c r="K524" s="23"/>
      <c r="L524" s="23"/>
      <c r="M524" s="23"/>
      <c r="N524" s="23"/>
      <c r="O524" s="23"/>
      <c r="P524" s="23"/>
      <c r="Q524" s="23"/>
      <c r="R524" s="23"/>
      <c r="S524" s="23"/>
      <c r="T524" s="23"/>
    </row>
    <row r="525" spans="1:20" x14ac:dyDescent="0.3">
      <c r="A525" s="23"/>
      <c r="B525" s="23"/>
      <c r="C525" s="23"/>
      <c r="D525" s="23"/>
      <c r="E525" s="23"/>
      <c r="F525" s="23"/>
      <c r="G525" s="23"/>
      <c r="H525" s="23"/>
      <c r="I525" s="23"/>
      <c r="J525" s="23"/>
      <c r="K525" s="23"/>
      <c r="L525" s="23"/>
      <c r="M525" s="23"/>
      <c r="N525" s="23"/>
      <c r="O525" s="23"/>
      <c r="P525" s="23"/>
      <c r="Q525" s="23"/>
      <c r="R525" s="23"/>
      <c r="S525" s="23"/>
      <c r="T525" s="23"/>
    </row>
    <row r="526" spans="1:20" x14ac:dyDescent="0.3">
      <c r="A526" s="23"/>
      <c r="B526" s="23"/>
      <c r="C526" s="23"/>
      <c r="D526" s="23"/>
      <c r="E526" s="23"/>
      <c r="F526" s="23"/>
      <c r="G526" s="23"/>
      <c r="H526" s="23"/>
      <c r="I526" s="23"/>
      <c r="J526" s="23"/>
      <c r="K526" s="23"/>
      <c r="L526" s="23"/>
      <c r="M526" s="23"/>
      <c r="N526" s="23"/>
      <c r="O526" s="23"/>
      <c r="P526" s="23"/>
      <c r="Q526" s="23"/>
      <c r="R526" s="23"/>
      <c r="S526" s="23"/>
      <c r="T526" s="23"/>
    </row>
    <row r="527" spans="1:20" x14ac:dyDescent="0.3">
      <c r="A527" s="23"/>
      <c r="B527" s="23"/>
      <c r="C527" s="23"/>
      <c r="D527" s="23"/>
      <c r="E527" s="23"/>
      <c r="F527" s="23"/>
      <c r="G527" s="23"/>
      <c r="H527" s="23"/>
      <c r="I527" s="23"/>
      <c r="J527" s="23"/>
      <c r="K527" s="23"/>
      <c r="L527" s="23"/>
      <c r="M527" s="23"/>
      <c r="N527" s="23"/>
      <c r="O527" s="23"/>
      <c r="P527" s="23"/>
      <c r="Q527" s="23"/>
      <c r="R527" s="23"/>
      <c r="S527" s="23"/>
      <c r="T527" s="23"/>
    </row>
    <row r="528" spans="1:20" x14ac:dyDescent="0.3">
      <c r="A528" s="23"/>
      <c r="B528" s="23"/>
      <c r="C528" s="23"/>
      <c r="D528" s="23"/>
      <c r="E528" s="23"/>
      <c r="F528" s="23"/>
      <c r="G528" s="23"/>
      <c r="H528" s="23"/>
      <c r="I528" s="23"/>
      <c r="J528" s="23"/>
      <c r="K528" s="23"/>
      <c r="L528" s="23"/>
      <c r="M528" s="23"/>
      <c r="N528" s="23"/>
      <c r="O528" s="23"/>
      <c r="P528" s="23"/>
      <c r="Q528" s="23"/>
      <c r="R528" s="23"/>
      <c r="S528" s="23"/>
      <c r="T528" s="23"/>
    </row>
    <row r="529" spans="1:20" x14ac:dyDescent="0.3">
      <c r="A529" s="23"/>
      <c r="B529" s="23"/>
      <c r="C529" s="23"/>
      <c r="D529" s="23"/>
      <c r="E529" s="23"/>
      <c r="F529" s="23"/>
      <c r="G529" s="23"/>
      <c r="H529" s="23"/>
      <c r="I529" s="23"/>
      <c r="J529" s="23"/>
      <c r="K529" s="23"/>
      <c r="L529" s="23"/>
      <c r="M529" s="23"/>
      <c r="N529" s="23"/>
      <c r="O529" s="23"/>
      <c r="P529" s="23"/>
      <c r="Q529" s="23"/>
      <c r="R529" s="23"/>
      <c r="S529" s="23"/>
      <c r="T529" s="23"/>
    </row>
    <row r="530" spans="1:20" x14ac:dyDescent="0.3">
      <c r="A530" s="23"/>
      <c r="B530" s="23"/>
      <c r="C530" s="23"/>
      <c r="D530" s="23"/>
      <c r="E530" s="23"/>
      <c r="F530" s="23"/>
      <c r="G530" s="23"/>
      <c r="H530" s="23"/>
      <c r="I530" s="23"/>
      <c r="J530" s="23"/>
      <c r="K530" s="23"/>
      <c r="L530" s="23"/>
      <c r="M530" s="23"/>
      <c r="N530" s="23"/>
      <c r="O530" s="23"/>
      <c r="P530" s="23"/>
      <c r="Q530" s="23"/>
      <c r="R530" s="23"/>
      <c r="S530" s="23"/>
      <c r="T530" s="23"/>
    </row>
    <row r="531" spans="1:20" x14ac:dyDescent="0.3">
      <c r="A531" s="23"/>
      <c r="B531" s="23"/>
      <c r="C531" s="23"/>
      <c r="D531" s="23"/>
      <c r="E531" s="23"/>
      <c r="F531" s="23"/>
      <c r="G531" s="23"/>
      <c r="H531" s="23"/>
      <c r="I531" s="23"/>
      <c r="J531" s="23"/>
      <c r="K531" s="23"/>
      <c r="L531" s="23"/>
      <c r="M531" s="23"/>
      <c r="N531" s="23"/>
      <c r="O531" s="23"/>
      <c r="P531" s="23"/>
      <c r="Q531" s="23"/>
      <c r="R531" s="23"/>
      <c r="S531" s="23"/>
      <c r="T531" s="23"/>
    </row>
    <row r="532" spans="1:20" x14ac:dyDescent="0.3">
      <c r="A532" s="23"/>
      <c r="B532" s="23"/>
      <c r="C532" s="23"/>
      <c r="D532" s="23"/>
      <c r="E532" s="23"/>
      <c r="F532" s="23"/>
      <c r="G532" s="23"/>
      <c r="H532" s="23"/>
      <c r="I532" s="23"/>
      <c r="J532" s="23"/>
      <c r="K532" s="23"/>
      <c r="L532" s="23"/>
      <c r="M532" s="23"/>
      <c r="N532" s="23"/>
      <c r="O532" s="23"/>
      <c r="P532" s="23"/>
      <c r="Q532" s="23"/>
      <c r="R532" s="23"/>
      <c r="S532" s="23"/>
      <c r="T532" s="23"/>
    </row>
    <row r="533" spans="1:20" x14ac:dyDescent="0.3">
      <c r="A533" s="23"/>
      <c r="B533" s="23"/>
      <c r="C533" s="23"/>
      <c r="D533" s="23"/>
      <c r="E533" s="23"/>
      <c r="F533" s="23"/>
      <c r="G533" s="23"/>
      <c r="H533" s="23"/>
      <c r="I533" s="23"/>
      <c r="J533" s="23"/>
      <c r="K533" s="23"/>
      <c r="L533" s="23"/>
      <c r="M533" s="23"/>
      <c r="N533" s="23"/>
      <c r="O533" s="23"/>
      <c r="P533" s="23"/>
      <c r="Q533" s="23"/>
      <c r="R533" s="23"/>
      <c r="S533" s="23"/>
      <c r="T533" s="23"/>
    </row>
    <row r="534" spans="1:20" x14ac:dyDescent="0.3">
      <c r="A534" s="23"/>
      <c r="B534" s="23"/>
      <c r="C534" s="23"/>
      <c r="D534" s="23"/>
      <c r="E534" s="23"/>
      <c r="F534" s="23"/>
      <c r="G534" s="23"/>
      <c r="H534" s="23"/>
      <c r="I534" s="23"/>
      <c r="J534" s="23"/>
      <c r="K534" s="23"/>
      <c r="L534" s="23"/>
      <c r="M534" s="23"/>
      <c r="N534" s="23"/>
      <c r="O534" s="23"/>
      <c r="P534" s="23"/>
      <c r="Q534" s="23"/>
      <c r="R534" s="23"/>
      <c r="S534" s="23"/>
      <c r="T534" s="23"/>
    </row>
    <row r="535" spans="1:20" x14ac:dyDescent="0.3">
      <c r="A535" s="23"/>
      <c r="B535" s="23"/>
      <c r="C535" s="23"/>
      <c r="D535" s="23"/>
      <c r="E535" s="23"/>
      <c r="F535" s="23"/>
      <c r="G535" s="23"/>
      <c r="H535" s="23"/>
      <c r="I535" s="23"/>
      <c r="J535" s="23"/>
      <c r="K535" s="23"/>
      <c r="L535" s="23"/>
      <c r="M535" s="23"/>
      <c r="N535" s="23"/>
      <c r="O535" s="23"/>
      <c r="P535" s="23"/>
      <c r="Q535" s="23"/>
      <c r="R535" s="23"/>
      <c r="S535" s="23"/>
      <c r="T535" s="23"/>
    </row>
    <row r="536" spans="1:20" x14ac:dyDescent="0.3">
      <c r="A536" s="23"/>
      <c r="B536" s="23"/>
      <c r="C536" s="23"/>
      <c r="D536" s="23"/>
      <c r="E536" s="23"/>
      <c r="F536" s="23"/>
      <c r="G536" s="23"/>
      <c r="H536" s="23"/>
      <c r="I536" s="23"/>
      <c r="J536" s="23"/>
      <c r="K536" s="23"/>
      <c r="L536" s="23"/>
      <c r="M536" s="23"/>
      <c r="N536" s="23"/>
      <c r="O536" s="23"/>
      <c r="P536" s="23"/>
      <c r="Q536" s="23"/>
      <c r="R536" s="23"/>
      <c r="S536" s="23"/>
      <c r="T536" s="23"/>
    </row>
    <row r="537" spans="1:20" x14ac:dyDescent="0.3">
      <c r="A537" s="23"/>
      <c r="B537" s="23"/>
      <c r="C537" s="23"/>
      <c r="D537" s="23"/>
      <c r="E537" s="23"/>
      <c r="F537" s="23"/>
      <c r="G537" s="23"/>
      <c r="H537" s="23"/>
      <c r="I537" s="23"/>
      <c r="J537" s="23"/>
      <c r="K537" s="23"/>
      <c r="L537" s="23"/>
      <c r="M537" s="23"/>
      <c r="N537" s="23"/>
      <c r="O537" s="23"/>
      <c r="P537" s="23"/>
      <c r="Q537" s="23"/>
      <c r="R537" s="23"/>
      <c r="S537" s="23"/>
      <c r="T537" s="23"/>
    </row>
    <row r="538" spans="1:20" x14ac:dyDescent="0.3">
      <c r="A538" s="23"/>
      <c r="B538" s="23"/>
      <c r="C538" s="23"/>
      <c r="D538" s="23"/>
      <c r="E538" s="23"/>
      <c r="F538" s="23"/>
      <c r="G538" s="23"/>
      <c r="H538" s="23"/>
      <c r="I538" s="23"/>
      <c r="J538" s="23"/>
      <c r="K538" s="23"/>
      <c r="L538" s="23"/>
      <c r="M538" s="23"/>
      <c r="N538" s="23"/>
      <c r="O538" s="23"/>
      <c r="P538" s="23"/>
      <c r="Q538" s="23"/>
      <c r="R538" s="23"/>
      <c r="S538" s="23"/>
      <c r="T538" s="23"/>
    </row>
    <row r="539" spans="1:20" x14ac:dyDescent="0.3">
      <c r="A539" s="23"/>
      <c r="B539" s="23"/>
      <c r="C539" s="23"/>
      <c r="D539" s="23"/>
      <c r="E539" s="23"/>
      <c r="F539" s="23"/>
      <c r="G539" s="23"/>
      <c r="H539" s="23"/>
      <c r="I539" s="23"/>
      <c r="J539" s="23"/>
      <c r="K539" s="23"/>
      <c r="L539" s="23"/>
      <c r="M539" s="23"/>
      <c r="N539" s="23"/>
      <c r="O539" s="23"/>
      <c r="P539" s="23"/>
      <c r="Q539" s="23"/>
      <c r="R539" s="23"/>
      <c r="S539" s="23"/>
      <c r="T539" s="23"/>
    </row>
    <row r="540" spans="1:20" x14ac:dyDescent="0.3">
      <c r="A540" s="23"/>
      <c r="B540" s="23"/>
      <c r="C540" s="23"/>
      <c r="D540" s="23"/>
      <c r="E540" s="23"/>
      <c r="F540" s="23"/>
      <c r="G540" s="23"/>
      <c r="H540" s="23"/>
      <c r="I540" s="23"/>
      <c r="J540" s="23"/>
      <c r="K540" s="23"/>
      <c r="L540" s="23"/>
      <c r="M540" s="23"/>
      <c r="N540" s="23"/>
      <c r="O540" s="23"/>
      <c r="P540" s="23"/>
      <c r="Q540" s="23"/>
      <c r="R540" s="23"/>
      <c r="S540" s="23"/>
      <c r="T540" s="23"/>
    </row>
    <row r="541" spans="1:20" x14ac:dyDescent="0.3">
      <c r="A541" s="23"/>
      <c r="B541" s="23"/>
      <c r="C541" s="23"/>
      <c r="D541" s="23"/>
      <c r="E541" s="23"/>
      <c r="F541" s="23"/>
      <c r="G541" s="23"/>
      <c r="H541" s="23"/>
      <c r="I541" s="23"/>
      <c r="J541" s="23"/>
      <c r="K541" s="23"/>
      <c r="L541" s="23"/>
      <c r="M541" s="23"/>
      <c r="N541" s="23"/>
      <c r="O541" s="23"/>
      <c r="P541" s="23"/>
      <c r="Q541" s="23"/>
      <c r="R541" s="23"/>
      <c r="S541" s="23"/>
      <c r="T541" s="23"/>
    </row>
    <row r="542" spans="1:20" x14ac:dyDescent="0.3">
      <c r="A542" s="23"/>
      <c r="B542" s="23"/>
      <c r="C542" s="23"/>
      <c r="D542" s="23"/>
      <c r="E542" s="23"/>
      <c r="F542" s="23"/>
      <c r="G542" s="23"/>
      <c r="H542" s="23"/>
      <c r="I542" s="23"/>
      <c r="J542" s="23"/>
      <c r="K542" s="23"/>
      <c r="L542" s="23"/>
      <c r="M542" s="23"/>
      <c r="N542" s="23"/>
      <c r="O542" s="23"/>
      <c r="P542" s="23"/>
      <c r="Q542" s="23"/>
      <c r="R542" s="23"/>
      <c r="S542" s="23"/>
      <c r="T542" s="23"/>
    </row>
    <row r="543" spans="1:20" x14ac:dyDescent="0.3">
      <c r="A543" s="23"/>
      <c r="B543" s="23"/>
      <c r="C543" s="23"/>
      <c r="D543" s="23"/>
      <c r="E543" s="23"/>
      <c r="F543" s="23"/>
      <c r="G543" s="23"/>
      <c r="H543" s="23"/>
      <c r="I543" s="23"/>
      <c r="J543" s="23"/>
      <c r="K543" s="23"/>
      <c r="L543" s="23"/>
      <c r="M543" s="23"/>
      <c r="N543" s="23"/>
      <c r="O543" s="23"/>
      <c r="P543" s="23"/>
      <c r="Q543" s="23"/>
      <c r="R543" s="23"/>
      <c r="S543" s="23"/>
      <c r="T543" s="23"/>
    </row>
    <row r="544" spans="1:20" x14ac:dyDescent="0.3">
      <c r="A544" s="23"/>
      <c r="B544" s="23"/>
      <c r="C544" s="23"/>
      <c r="D544" s="23"/>
      <c r="E544" s="23"/>
      <c r="F544" s="23"/>
      <c r="G544" s="23"/>
      <c r="H544" s="23"/>
      <c r="I544" s="23"/>
      <c r="J544" s="23"/>
      <c r="K544" s="23"/>
      <c r="L544" s="23"/>
      <c r="M544" s="23"/>
      <c r="N544" s="23"/>
      <c r="O544" s="23"/>
      <c r="P544" s="23"/>
      <c r="Q544" s="23"/>
      <c r="R544" s="23"/>
      <c r="S544" s="23"/>
      <c r="T544" s="23"/>
    </row>
    <row r="545" spans="1:20" x14ac:dyDescent="0.3">
      <c r="A545" s="23"/>
      <c r="B545" s="23"/>
      <c r="C545" s="23"/>
      <c r="D545" s="23"/>
      <c r="E545" s="23"/>
      <c r="F545" s="23"/>
      <c r="G545" s="23"/>
      <c r="H545" s="23"/>
      <c r="I545" s="23"/>
      <c r="J545" s="23"/>
      <c r="K545" s="23"/>
      <c r="L545" s="23"/>
      <c r="M545" s="23"/>
      <c r="N545" s="23"/>
      <c r="O545" s="23"/>
      <c r="P545" s="23"/>
      <c r="Q545" s="23"/>
      <c r="R545" s="23"/>
      <c r="S545" s="23"/>
      <c r="T545" s="23"/>
    </row>
    <row r="546" spans="1:20" x14ac:dyDescent="0.3">
      <c r="A546" s="23"/>
      <c r="B546" s="23"/>
      <c r="C546" s="23"/>
      <c r="D546" s="23"/>
      <c r="E546" s="23"/>
      <c r="F546" s="23"/>
      <c r="G546" s="23"/>
      <c r="H546" s="23"/>
      <c r="I546" s="23"/>
      <c r="J546" s="23"/>
      <c r="K546" s="23"/>
      <c r="L546" s="23"/>
      <c r="M546" s="23"/>
      <c r="N546" s="23"/>
      <c r="O546" s="23"/>
      <c r="P546" s="23"/>
      <c r="Q546" s="23"/>
      <c r="R546" s="23"/>
      <c r="S546" s="23"/>
      <c r="T546" s="23"/>
    </row>
    <row r="547" spans="1:20" x14ac:dyDescent="0.3">
      <c r="A547" s="23"/>
      <c r="B547" s="23"/>
      <c r="C547" s="23"/>
      <c r="D547" s="23"/>
      <c r="E547" s="23"/>
      <c r="F547" s="23"/>
      <c r="G547" s="23"/>
      <c r="H547" s="23"/>
      <c r="I547" s="23"/>
      <c r="J547" s="23"/>
      <c r="K547" s="23"/>
      <c r="L547" s="23"/>
      <c r="M547" s="23"/>
      <c r="N547" s="23"/>
      <c r="O547" s="23"/>
      <c r="P547" s="23"/>
      <c r="Q547" s="23"/>
      <c r="R547" s="23"/>
      <c r="S547" s="23"/>
      <c r="T547" s="23"/>
    </row>
    <row r="548" spans="1:20" x14ac:dyDescent="0.3">
      <c r="A548" s="23"/>
      <c r="B548" s="23"/>
      <c r="C548" s="23"/>
      <c r="D548" s="23"/>
      <c r="E548" s="23"/>
      <c r="F548" s="23"/>
      <c r="G548" s="23"/>
      <c r="H548" s="23"/>
      <c r="I548" s="23"/>
      <c r="J548" s="23"/>
      <c r="K548" s="23"/>
      <c r="L548" s="23"/>
      <c r="M548" s="23"/>
      <c r="N548" s="23"/>
      <c r="O548" s="23"/>
      <c r="P548" s="23"/>
      <c r="Q548" s="23"/>
      <c r="R548" s="23"/>
      <c r="S548" s="23"/>
      <c r="T548" s="23"/>
    </row>
    <row r="549" spans="1:20" x14ac:dyDescent="0.3">
      <c r="A549" s="23"/>
      <c r="B549" s="23"/>
      <c r="C549" s="23"/>
      <c r="D549" s="23"/>
      <c r="E549" s="23"/>
      <c r="F549" s="23"/>
      <c r="G549" s="23"/>
      <c r="H549" s="23"/>
      <c r="I549" s="23"/>
      <c r="J549" s="23"/>
      <c r="K549" s="23"/>
      <c r="L549" s="23"/>
      <c r="M549" s="23"/>
      <c r="N549" s="23"/>
      <c r="O549" s="23"/>
      <c r="P549" s="23"/>
      <c r="Q549" s="23"/>
      <c r="R549" s="23"/>
      <c r="S549" s="23"/>
      <c r="T549" s="23"/>
    </row>
    <row r="550" spans="1:20" x14ac:dyDescent="0.3">
      <c r="A550" s="23"/>
      <c r="B550" s="23"/>
      <c r="C550" s="23"/>
      <c r="D550" s="23"/>
      <c r="E550" s="23"/>
      <c r="F550" s="23"/>
      <c r="G550" s="23"/>
      <c r="H550" s="23"/>
      <c r="I550" s="23"/>
      <c r="J550" s="23"/>
      <c r="K550" s="23"/>
      <c r="L550" s="23"/>
      <c r="M550" s="23"/>
      <c r="N550" s="23"/>
      <c r="O550" s="23"/>
      <c r="P550" s="23"/>
      <c r="Q550" s="23"/>
      <c r="R550" s="23"/>
      <c r="S550" s="23"/>
      <c r="T550" s="23"/>
    </row>
    <row r="551" spans="1:20" x14ac:dyDescent="0.3">
      <c r="A551" s="23"/>
      <c r="B551" s="23"/>
      <c r="C551" s="23"/>
      <c r="D551" s="23"/>
      <c r="E551" s="23"/>
      <c r="F551" s="23"/>
      <c r="G551" s="23"/>
      <c r="H551" s="23"/>
      <c r="I551" s="23"/>
      <c r="J551" s="23"/>
      <c r="K551" s="23"/>
      <c r="L551" s="23"/>
      <c r="M551" s="23"/>
      <c r="N551" s="23"/>
      <c r="O551" s="23"/>
      <c r="P551" s="23"/>
      <c r="Q551" s="23"/>
      <c r="R551" s="23"/>
      <c r="S551" s="23"/>
      <c r="T551" s="23"/>
    </row>
    <row r="552" spans="1:20" x14ac:dyDescent="0.3">
      <c r="A552" s="23"/>
      <c r="B552" s="23"/>
      <c r="C552" s="23"/>
      <c r="D552" s="23"/>
      <c r="E552" s="23"/>
      <c r="F552" s="23"/>
      <c r="G552" s="23"/>
      <c r="H552" s="23"/>
      <c r="I552" s="23"/>
      <c r="J552" s="23"/>
      <c r="K552" s="23"/>
      <c r="L552" s="23"/>
      <c r="M552" s="23"/>
      <c r="N552" s="23"/>
      <c r="O552" s="23"/>
      <c r="P552" s="23"/>
      <c r="Q552" s="23"/>
      <c r="R552" s="23"/>
      <c r="S552" s="23"/>
      <c r="T552" s="23"/>
    </row>
    <row r="553" spans="1:20" x14ac:dyDescent="0.3">
      <c r="A553" s="23"/>
      <c r="B553" s="23"/>
      <c r="C553" s="23"/>
      <c r="D553" s="23"/>
      <c r="E553" s="23"/>
      <c r="F553" s="23"/>
      <c r="G553" s="23"/>
      <c r="H553" s="23"/>
      <c r="I553" s="23"/>
      <c r="J553" s="23"/>
      <c r="K553" s="23"/>
      <c r="L553" s="23"/>
      <c r="M553" s="23"/>
      <c r="N553" s="23"/>
      <c r="O553" s="23"/>
      <c r="P553" s="23"/>
      <c r="Q553" s="23"/>
      <c r="R553" s="23"/>
      <c r="S553" s="23"/>
      <c r="T553" s="23"/>
    </row>
    <row r="554" spans="1:20" x14ac:dyDescent="0.3">
      <c r="A554" s="23"/>
      <c r="B554" s="23"/>
      <c r="C554" s="23"/>
      <c r="D554" s="23"/>
      <c r="E554" s="23"/>
      <c r="F554" s="23"/>
      <c r="G554" s="23"/>
      <c r="H554" s="23"/>
      <c r="I554" s="23"/>
      <c r="J554" s="23"/>
      <c r="K554" s="23"/>
      <c r="L554" s="23"/>
      <c r="M554" s="23"/>
      <c r="N554" s="23"/>
      <c r="O554" s="23"/>
      <c r="P554" s="23"/>
      <c r="Q554" s="23"/>
      <c r="R554" s="23"/>
      <c r="S554" s="23"/>
      <c r="T554" s="23"/>
    </row>
    <row r="555" spans="1:20" x14ac:dyDescent="0.3">
      <c r="A555" s="23"/>
      <c r="B555" s="23"/>
      <c r="C555" s="23"/>
      <c r="D555" s="23"/>
      <c r="E555" s="23"/>
      <c r="F555" s="23"/>
      <c r="G555" s="23"/>
      <c r="H555" s="23"/>
      <c r="I555" s="23"/>
      <c r="J555" s="23"/>
      <c r="K555" s="23"/>
      <c r="L555" s="23"/>
      <c r="M555" s="23"/>
      <c r="N555" s="23"/>
      <c r="O555" s="23"/>
      <c r="P555" s="23"/>
      <c r="Q555" s="23"/>
      <c r="R555" s="23"/>
      <c r="S555" s="23"/>
      <c r="T555" s="23"/>
    </row>
    <row r="556" spans="1:20" x14ac:dyDescent="0.3">
      <c r="A556" s="23"/>
      <c r="B556" s="23"/>
      <c r="C556" s="23"/>
      <c r="D556" s="23"/>
      <c r="E556" s="23"/>
      <c r="F556" s="23"/>
      <c r="G556" s="23"/>
      <c r="H556" s="23"/>
      <c r="I556" s="23"/>
      <c r="J556" s="23"/>
      <c r="K556" s="23"/>
      <c r="L556" s="23"/>
      <c r="M556" s="23"/>
      <c r="N556" s="23"/>
      <c r="O556" s="23"/>
      <c r="P556" s="23"/>
      <c r="Q556" s="23"/>
      <c r="R556" s="23"/>
      <c r="S556" s="23"/>
      <c r="T556" s="23"/>
    </row>
    <row r="557" spans="1:20" x14ac:dyDescent="0.3">
      <c r="A557" s="23"/>
      <c r="B557" s="23"/>
      <c r="C557" s="23"/>
      <c r="D557" s="23"/>
      <c r="E557" s="23"/>
      <c r="F557" s="23"/>
      <c r="G557" s="23"/>
      <c r="H557" s="23"/>
      <c r="I557" s="23"/>
      <c r="J557" s="23"/>
      <c r="K557" s="23"/>
      <c r="L557" s="23"/>
      <c r="M557" s="23"/>
      <c r="N557" s="23"/>
      <c r="O557" s="23"/>
      <c r="P557" s="23"/>
      <c r="Q557" s="23"/>
      <c r="R557" s="23"/>
      <c r="S557" s="23"/>
      <c r="T557" s="23"/>
    </row>
    <row r="558" spans="1:20" x14ac:dyDescent="0.3">
      <c r="A558" s="23"/>
      <c r="B558" s="23"/>
      <c r="C558" s="23"/>
      <c r="D558" s="23"/>
      <c r="E558" s="23"/>
      <c r="F558" s="23"/>
      <c r="G558" s="23"/>
      <c r="H558" s="23"/>
      <c r="I558" s="23"/>
      <c r="J558" s="23"/>
      <c r="K558" s="23"/>
      <c r="L558" s="23"/>
      <c r="M558" s="23"/>
      <c r="N558" s="23"/>
      <c r="O558" s="23"/>
      <c r="P558" s="23"/>
      <c r="Q558" s="23"/>
      <c r="R558" s="23"/>
      <c r="S558" s="23"/>
      <c r="T558" s="23"/>
    </row>
    <row r="559" spans="1:20" x14ac:dyDescent="0.3">
      <c r="A559" s="23"/>
      <c r="B559" s="23"/>
      <c r="C559" s="23"/>
      <c r="D559" s="23"/>
      <c r="E559" s="23"/>
      <c r="F559" s="23"/>
      <c r="G559" s="23"/>
      <c r="H559" s="23"/>
      <c r="I559" s="23"/>
      <c r="J559" s="23"/>
      <c r="K559" s="23"/>
      <c r="L559" s="23"/>
      <c r="M559" s="23"/>
      <c r="N559" s="23"/>
      <c r="O559" s="23"/>
      <c r="P559" s="23"/>
      <c r="Q559" s="23"/>
      <c r="R559" s="23"/>
      <c r="S559" s="23"/>
      <c r="T559" s="23"/>
    </row>
    <row r="560" spans="1:20" x14ac:dyDescent="0.3">
      <c r="A560" s="23"/>
      <c r="B560" s="23"/>
      <c r="C560" s="23"/>
      <c r="D560" s="23"/>
      <c r="E560" s="23"/>
      <c r="F560" s="23"/>
      <c r="G560" s="23"/>
      <c r="H560" s="23"/>
      <c r="I560" s="23"/>
      <c r="J560" s="23"/>
      <c r="K560" s="23"/>
      <c r="L560" s="23"/>
      <c r="M560" s="23"/>
      <c r="N560" s="23"/>
      <c r="O560" s="23"/>
      <c r="P560" s="23"/>
      <c r="Q560" s="23"/>
      <c r="R560" s="23"/>
      <c r="S560" s="23"/>
      <c r="T560" s="23"/>
    </row>
    <row r="561" spans="1:20" x14ac:dyDescent="0.3">
      <c r="A561" s="23"/>
      <c r="B561" s="23"/>
      <c r="C561" s="23"/>
      <c r="D561" s="23"/>
      <c r="E561" s="23"/>
      <c r="F561" s="23"/>
      <c r="G561" s="23"/>
      <c r="H561" s="23"/>
      <c r="I561" s="23"/>
      <c r="J561" s="23"/>
      <c r="K561" s="23"/>
      <c r="L561" s="23"/>
      <c r="M561" s="23"/>
      <c r="N561" s="23"/>
      <c r="O561" s="23"/>
      <c r="P561" s="23"/>
      <c r="Q561" s="23"/>
      <c r="R561" s="23"/>
      <c r="S561" s="23"/>
      <c r="T561" s="23"/>
    </row>
    <row r="562" spans="1:20" x14ac:dyDescent="0.3">
      <c r="A562" s="23"/>
      <c r="B562" s="23"/>
      <c r="C562" s="23"/>
      <c r="D562" s="23"/>
      <c r="E562" s="23"/>
      <c r="F562" s="23"/>
      <c r="G562" s="23"/>
      <c r="H562" s="23"/>
      <c r="I562" s="23"/>
      <c r="J562" s="23"/>
      <c r="K562" s="23"/>
      <c r="L562" s="23"/>
      <c r="M562" s="23"/>
      <c r="N562" s="23"/>
      <c r="O562" s="23"/>
      <c r="P562" s="23"/>
      <c r="Q562" s="23"/>
      <c r="R562" s="23"/>
      <c r="S562" s="23"/>
      <c r="T562" s="23"/>
    </row>
    <row r="563" spans="1:20" x14ac:dyDescent="0.3">
      <c r="A563" s="23"/>
      <c r="B563" s="23"/>
      <c r="C563" s="23"/>
      <c r="D563" s="23"/>
      <c r="E563" s="23"/>
      <c r="F563" s="23"/>
      <c r="G563" s="23"/>
      <c r="H563" s="23"/>
      <c r="I563" s="23"/>
      <c r="J563" s="23"/>
      <c r="K563" s="23"/>
      <c r="L563" s="23"/>
      <c r="M563" s="23"/>
      <c r="N563" s="23"/>
      <c r="O563" s="23"/>
      <c r="P563" s="23"/>
      <c r="Q563" s="23"/>
      <c r="R563" s="23"/>
      <c r="S563" s="23"/>
      <c r="T563" s="23"/>
    </row>
    <row r="564" spans="1:20" x14ac:dyDescent="0.3">
      <c r="A564" s="23"/>
      <c r="B564" s="23"/>
      <c r="C564" s="23"/>
      <c r="D564" s="23"/>
      <c r="E564" s="23"/>
      <c r="F564" s="23"/>
      <c r="G564" s="23"/>
      <c r="H564" s="23"/>
      <c r="I564" s="23"/>
      <c r="J564" s="23"/>
      <c r="K564" s="23"/>
      <c r="L564" s="23"/>
      <c r="M564" s="23"/>
      <c r="N564" s="23"/>
      <c r="O564" s="23"/>
      <c r="P564" s="23"/>
      <c r="Q564" s="23"/>
      <c r="R564" s="23"/>
      <c r="S564" s="23"/>
      <c r="T564" s="23"/>
    </row>
    <row r="565" spans="1:20" x14ac:dyDescent="0.3">
      <c r="A565" s="23"/>
      <c r="B565" s="23"/>
      <c r="C565" s="23"/>
      <c r="D565" s="23"/>
      <c r="E565" s="23"/>
      <c r="F565" s="23"/>
      <c r="G565" s="23"/>
      <c r="H565" s="23"/>
      <c r="I565" s="23"/>
      <c r="J565" s="23"/>
      <c r="K565" s="23"/>
      <c r="L565" s="23"/>
      <c r="M565" s="23"/>
      <c r="N565" s="23"/>
      <c r="O565" s="23"/>
      <c r="P565" s="23"/>
      <c r="Q565" s="23"/>
      <c r="R565" s="23"/>
      <c r="S565" s="23"/>
      <c r="T565" s="23"/>
    </row>
    <row r="566" spans="1:20" x14ac:dyDescent="0.3">
      <c r="A566" s="23"/>
      <c r="B566" s="23"/>
      <c r="C566" s="23"/>
      <c r="D566" s="23"/>
      <c r="E566" s="23"/>
      <c r="F566" s="23"/>
      <c r="G566" s="23"/>
      <c r="H566" s="23"/>
      <c r="I566" s="23"/>
      <c r="J566" s="23"/>
      <c r="K566" s="23"/>
      <c r="L566" s="23"/>
      <c r="M566" s="23"/>
      <c r="N566" s="23"/>
      <c r="O566" s="23"/>
      <c r="P566" s="23"/>
      <c r="Q566" s="23"/>
      <c r="R566" s="23"/>
      <c r="S566" s="23"/>
      <c r="T566" s="23"/>
    </row>
    <row r="567" spans="1:20" x14ac:dyDescent="0.3">
      <c r="A567" s="23"/>
      <c r="B567" s="23"/>
      <c r="C567" s="23"/>
      <c r="D567" s="23"/>
      <c r="E567" s="23"/>
      <c r="F567" s="23"/>
      <c r="G567" s="23"/>
      <c r="H567" s="23"/>
      <c r="I567" s="23"/>
      <c r="J567" s="23"/>
      <c r="K567" s="23"/>
      <c r="L567" s="23"/>
      <c r="M567" s="23"/>
      <c r="N567" s="23"/>
      <c r="O567" s="23"/>
      <c r="P567" s="23"/>
      <c r="Q567" s="23"/>
      <c r="R567" s="23"/>
      <c r="S567" s="23"/>
      <c r="T567" s="23"/>
    </row>
    <row r="568" spans="1:20" x14ac:dyDescent="0.3">
      <c r="A568" s="23"/>
      <c r="B568" s="23"/>
      <c r="C568" s="23"/>
      <c r="D568" s="23"/>
      <c r="E568" s="23"/>
      <c r="F568" s="23"/>
      <c r="G568" s="23"/>
      <c r="H568" s="23"/>
      <c r="I568" s="23"/>
      <c r="J568" s="23"/>
      <c r="K568" s="23"/>
      <c r="L568" s="23"/>
      <c r="M568" s="23"/>
      <c r="N568" s="23"/>
      <c r="O568" s="23"/>
      <c r="P568" s="23"/>
      <c r="Q568" s="23"/>
      <c r="R568" s="23"/>
      <c r="S568" s="23"/>
      <c r="T568" s="23"/>
    </row>
    <row r="569" spans="1:20" x14ac:dyDescent="0.3">
      <c r="A569" s="23"/>
      <c r="B569" s="23"/>
      <c r="C569" s="23"/>
      <c r="D569" s="23"/>
      <c r="E569" s="23"/>
      <c r="F569" s="23"/>
      <c r="G569" s="23"/>
      <c r="H569" s="23"/>
      <c r="I569" s="23"/>
      <c r="J569" s="23"/>
      <c r="K569" s="23"/>
      <c r="L569" s="23"/>
      <c r="M569" s="23"/>
      <c r="N569" s="23"/>
      <c r="O569" s="23"/>
      <c r="P569" s="23"/>
      <c r="Q569" s="23"/>
      <c r="R569" s="23"/>
      <c r="S569" s="23"/>
      <c r="T569" s="23"/>
    </row>
    <row r="570" spans="1:20" x14ac:dyDescent="0.3">
      <c r="A570" s="23"/>
      <c r="B570" s="23"/>
      <c r="C570" s="23"/>
      <c r="D570" s="23"/>
      <c r="E570" s="23"/>
      <c r="F570" s="23"/>
      <c r="G570" s="23"/>
      <c r="H570" s="23"/>
      <c r="I570" s="23"/>
      <c r="J570" s="23"/>
      <c r="K570" s="23"/>
      <c r="L570" s="23"/>
      <c r="M570" s="23"/>
      <c r="N570" s="23"/>
      <c r="O570" s="23"/>
      <c r="P570" s="23"/>
      <c r="Q570" s="23"/>
      <c r="R570" s="23"/>
      <c r="S570" s="23"/>
      <c r="T570" s="23"/>
    </row>
    <row r="571" spans="1:20" x14ac:dyDescent="0.3">
      <c r="A571" s="23"/>
      <c r="B571" s="23"/>
      <c r="C571" s="23"/>
      <c r="D571" s="23"/>
      <c r="E571" s="23"/>
      <c r="F571" s="23"/>
      <c r="G571" s="23"/>
      <c r="H571" s="23"/>
      <c r="I571" s="23"/>
      <c r="J571" s="23"/>
      <c r="K571" s="23"/>
      <c r="L571" s="23"/>
      <c r="M571" s="23"/>
      <c r="N571" s="23"/>
      <c r="O571" s="23"/>
      <c r="P571" s="23"/>
      <c r="Q571" s="23"/>
      <c r="R571" s="23"/>
      <c r="S571" s="23"/>
      <c r="T571" s="23"/>
    </row>
    <row r="572" spans="1:20" x14ac:dyDescent="0.3">
      <c r="A572" s="23"/>
      <c r="B572" s="23"/>
      <c r="C572" s="23"/>
      <c r="D572" s="23"/>
      <c r="E572" s="23"/>
      <c r="F572" s="23"/>
      <c r="G572" s="23"/>
      <c r="H572" s="23"/>
      <c r="I572" s="23"/>
      <c r="J572" s="23"/>
      <c r="K572" s="23"/>
      <c r="L572" s="23"/>
      <c r="M572" s="23"/>
      <c r="N572" s="23"/>
      <c r="O572" s="23"/>
      <c r="P572" s="23"/>
      <c r="Q572" s="23"/>
      <c r="R572" s="23"/>
      <c r="S572" s="23"/>
      <c r="T572" s="23"/>
    </row>
    <row r="573" spans="1:20" x14ac:dyDescent="0.3">
      <c r="A573" s="23"/>
      <c r="B573" s="23"/>
      <c r="C573" s="23"/>
      <c r="D573" s="23"/>
      <c r="E573" s="23"/>
      <c r="F573" s="23"/>
      <c r="G573" s="23"/>
      <c r="H573" s="23"/>
      <c r="I573" s="23"/>
      <c r="J573" s="23"/>
      <c r="K573" s="23"/>
      <c r="L573" s="23"/>
      <c r="M573" s="23"/>
      <c r="N573" s="23"/>
      <c r="O573" s="23"/>
      <c r="P573" s="23"/>
      <c r="Q573" s="23"/>
      <c r="R573" s="23"/>
      <c r="S573" s="23"/>
      <c r="T573" s="23"/>
    </row>
    <row r="574" spans="1:20" x14ac:dyDescent="0.3">
      <c r="A574" s="23"/>
      <c r="B574" s="23"/>
      <c r="C574" s="23"/>
      <c r="D574" s="23"/>
      <c r="E574" s="23"/>
      <c r="F574" s="23"/>
      <c r="G574" s="23"/>
      <c r="H574" s="23"/>
      <c r="I574" s="23"/>
      <c r="J574" s="23"/>
      <c r="K574" s="23"/>
      <c r="L574" s="23"/>
      <c r="M574" s="23"/>
      <c r="N574" s="23"/>
      <c r="O574" s="23"/>
      <c r="P574" s="23"/>
      <c r="Q574" s="23"/>
      <c r="R574" s="23"/>
      <c r="S574" s="23"/>
      <c r="T574" s="23"/>
    </row>
    <row r="575" spans="1:20" x14ac:dyDescent="0.3">
      <c r="A575" s="23"/>
      <c r="B575" s="23"/>
      <c r="C575" s="23"/>
      <c r="D575" s="23"/>
      <c r="E575" s="23"/>
      <c r="F575" s="23"/>
      <c r="G575" s="23"/>
      <c r="H575" s="23"/>
      <c r="I575" s="23"/>
      <c r="J575" s="23"/>
      <c r="K575" s="23"/>
      <c r="L575" s="23"/>
      <c r="M575" s="23"/>
      <c r="N575" s="23"/>
      <c r="O575" s="23"/>
      <c r="P575" s="23"/>
      <c r="Q575" s="23"/>
      <c r="R575" s="23"/>
      <c r="S575" s="23"/>
      <c r="T575" s="23"/>
    </row>
    <row r="576" spans="1:20" x14ac:dyDescent="0.3">
      <c r="A576" s="23"/>
      <c r="B576" s="23"/>
      <c r="C576" s="23"/>
      <c r="D576" s="23"/>
      <c r="E576" s="23"/>
      <c r="F576" s="23"/>
      <c r="G576" s="23"/>
      <c r="H576" s="23"/>
      <c r="I576" s="23"/>
      <c r="J576" s="23"/>
      <c r="K576" s="23"/>
      <c r="L576" s="23"/>
      <c r="M576" s="23"/>
      <c r="N576" s="23"/>
      <c r="O576" s="23"/>
      <c r="P576" s="23"/>
      <c r="Q576" s="23"/>
      <c r="R576" s="23"/>
      <c r="S576" s="23"/>
      <c r="T576" s="23"/>
    </row>
    <row r="577" spans="1:20" x14ac:dyDescent="0.3">
      <c r="A577" s="23"/>
      <c r="B577" s="23"/>
      <c r="C577" s="23"/>
      <c r="D577" s="23"/>
      <c r="E577" s="23"/>
      <c r="F577" s="23"/>
      <c r="G577" s="23"/>
      <c r="H577" s="23"/>
      <c r="I577" s="23"/>
      <c r="J577" s="23"/>
      <c r="K577" s="23"/>
      <c r="L577" s="23"/>
      <c r="M577" s="23"/>
      <c r="N577" s="23"/>
      <c r="O577" s="23"/>
      <c r="P577" s="23"/>
      <c r="Q577" s="23"/>
      <c r="R577" s="23"/>
      <c r="S577" s="23"/>
      <c r="T577" s="23"/>
    </row>
    <row r="578" spans="1:20" x14ac:dyDescent="0.3">
      <c r="A578" s="23"/>
      <c r="B578" s="23"/>
      <c r="C578" s="23"/>
      <c r="D578" s="23"/>
      <c r="E578" s="23"/>
      <c r="F578" s="23"/>
      <c r="G578" s="23"/>
      <c r="H578" s="23"/>
      <c r="I578" s="23"/>
      <c r="J578" s="23"/>
      <c r="K578" s="23"/>
      <c r="L578" s="23"/>
      <c r="M578" s="23"/>
      <c r="N578" s="23"/>
      <c r="O578" s="23"/>
      <c r="P578" s="23"/>
      <c r="Q578" s="23"/>
      <c r="R578" s="23"/>
      <c r="S578" s="23"/>
      <c r="T578" s="23"/>
    </row>
    <row r="579" spans="1:20" x14ac:dyDescent="0.3">
      <c r="A579" s="23"/>
      <c r="B579" s="23"/>
      <c r="C579" s="23"/>
      <c r="D579" s="23"/>
      <c r="E579" s="23"/>
      <c r="F579" s="23"/>
      <c r="G579" s="23"/>
      <c r="H579" s="23"/>
      <c r="I579" s="23"/>
      <c r="J579" s="23"/>
      <c r="K579" s="23"/>
      <c r="L579" s="23"/>
      <c r="M579" s="23"/>
      <c r="N579" s="23"/>
      <c r="O579" s="23"/>
      <c r="P579" s="23"/>
      <c r="Q579" s="23"/>
      <c r="R579" s="23"/>
      <c r="S579" s="23"/>
      <c r="T579" s="23"/>
    </row>
    <row r="580" spans="1:20" x14ac:dyDescent="0.3">
      <c r="A580" s="23"/>
      <c r="B580" s="23"/>
      <c r="C580" s="23"/>
      <c r="D580" s="23"/>
      <c r="E580" s="23"/>
      <c r="F580" s="23"/>
      <c r="G580" s="23"/>
      <c r="H580" s="23"/>
      <c r="I580" s="23"/>
      <c r="J580" s="23"/>
      <c r="K580" s="23"/>
      <c r="L580" s="23"/>
      <c r="M580" s="23"/>
      <c r="N580" s="23"/>
      <c r="O580" s="23"/>
      <c r="P580" s="23"/>
      <c r="Q580" s="23"/>
      <c r="R580" s="23"/>
      <c r="S580" s="23"/>
      <c r="T580" s="23"/>
    </row>
    <row r="581" spans="1:20" x14ac:dyDescent="0.3">
      <c r="A581" s="23"/>
      <c r="B581" s="23"/>
      <c r="C581" s="23"/>
      <c r="D581" s="23"/>
      <c r="E581" s="23"/>
      <c r="F581" s="23"/>
      <c r="G581" s="23"/>
      <c r="H581" s="23"/>
      <c r="I581" s="23"/>
      <c r="J581" s="23"/>
      <c r="K581" s="23"/>
      <c r="L581" s="23"/>
      <c r="M581" s="23"/>
      <c r="N581" s="23"/>
      <c r="O581" s="23"/>
      <c r="P581" s="23"/>
      <c r="Q581" s="23"/>
      <c r="R581" s="23"/>
      <c r="S581" s="23"/>
      <c r="T581" s="23"/>
    </row>
    <row r="582" spans="1:20" x14ac:dyDescent="0.3">
      <c r="A582" s="23"/>
      <c r="B582" s="23"/>
      <c r="C582" s="23"/>
      <c r="D582" s="23"/>
      <c r="E582" s="23"/>
      <c r="F582" s="23"/>
      <c r="G582" s="23"/>
      <c r="H582" s="23"/>
      <c r="I582" s="23"/>
      <c r="J582" s="23"/>
      <c r="K582" s="23"/>
      <c r="L582" s="23"/>
      <c r="M582" s="23"/>
      <c r="N582" s="23"/>
      <c r="O582" s="23"/>
      <c r="P582" s="23"/>
      <c r="Q582" s="23"/>
      <c r="R582" s="23"/>
      <c r="S582" s="23"/>
      <c r="T582" s="23"/>
    </row>
    <row r="583" spans="1:20" x14ac:dyDescent="0.3">
      <c r="A583" s="23"/>
      <c r="B583" s="23"/>
      <c r="C583" s="23"/>
      <c r="D583" s="23"/>
      <c r="E583" s="23"/>
      <c r="F583" s="23"/>
      <c r="G583" s="23"/>
      <c r="H583" s="23"/>
      <c r="I583" s="23"/>
      <c r="J583" s="23"/>
      <c r="K583" s="23"/>
      <c r="L583" s="23"/>
      <c r="M583" s="23"/>
      <c r="N583" s="23"/>
      <c r="O583" s="23"/>
      <c r="P583" s="23"/>
      <c r="Q583" s="23"/>
      <c r="R583" s="23"/>
      <c r="S583" s="23"/>
      <c r="T583" s="23"/>
    </row>
    <row r="584" spans="1:20" x14ac:dyDescent="0.3">
      <c r="A584" s="23"/>
      <c r="B584" s="23"/>
      <c r="C584" s="23"/>
      <c r="D584" s="23"/>
      <c r="E584" s="23"/>
      <c r="F584" s="23"/>
      <c r="G584" s="23"/>
      <c r="H584" s="23"/>
      <c r="I584" s="23"/>
      <c r="J584" s="23"/>
      <c r="K584" s="23"/>
      <c r="L584" s="23"/>
      <c r="M584" s="23"/>
      <c r="N584" s="23"/>
      <c r="O584" s="23"/>
      <c r="P584" s="23"/>
      <c r="Q584" s="23"/>
      <c r="R584" s="23"/>
      <c r="S584" s="23"/>
      <c r="T584" s="23"/>
    </row>
    <row r="585" spans="1:20" x14ac:dyDescent="0.3">
      <c r="A585" s="23"/>
      <c r="B585" s="23"/>
      <c r="C585" s="23"/>
      <c r="D585" s="23"/>
      <c r="E585" s="23"/>
      <c r="F585" s="23"/>
      <c r="G585" s="23"/>
      <c r="H585" s="23"/>
      <c r="I585" s="23"/>
      <c r="J585" s="23"/>
      <c r="K585" s="23"/>
      <c r="L585" s="23"/>
      <c r="M585" s="23"/>
      <c r="N585" s="23"/>
      <c r="O585" s="23"/>
      <c r="P585" s="23"/>
      <c r="Q585" s="23"/>
      <c r="R585" s="23"/>
      <c r="S585" s="23"/>
      <c r="T585" s="23"/>
    </row>
    <row r="586" spans="1:20" x14ac:dyDescent="0.3">
      <c r="A586" s="23"/>
      <c r="B586" s="23"/>
      <c r="C586" s="23"/>
      <c r="D586" s="23"/>
      <c r="E586" s="23"/>
      <c r="F586" s="23"/>
      <c r="G586" s="23"/>
      <c r="H586" s="23"/>
      <c r="I586" s="23"/>
      <c r="J586" s="23"/>
      <c r="K586" s="23"/>
      <c r="L586" s="23"/>
      <c r="M586" s="23"/>
      <c r="N586" s="23"/>
      <c r="O586" s="23"/>
      <c r="P586" s="23"/>
      <c r="Q586" s="23"/>
      <c r="R586" s="23"/>
      <c r="S586" s="23"/>
      <c r="T586" s="23"/>
    </row>
    <row r="587" spans="1:20" x14ac:dyDescent="0.3">
      <c r="A587" s="23"/>
      <c r="B587" s="23"/>
      <c r="C587" s="23"/>
      <c r="D587" s="23"/>
      <c r="E587" s="23"/>
      <c r="F587" s="23"/>
      <c r="G587" s="23"/>
      <c r="H587" s="23"/>
      <c r="I587" s="23"/>
      <c r="J587" s="23"/>
      <c r="K587" s="23"/>
      <c r="L587" s="23"/>
      <c r="M587" s="23"/>
      <c r="N587" s="23"/>
      <c r="O587" s="23"/>
      <c r="P587" s="23"/>
      <c r="Q587" s="23"/>
      <c r="R587" s="23"/>
      <c r="S587" s="23"/>
      <c r="T587" s="23"/>
    </row>
    <row r="588" spans="1:20" x14ac:dyDescent="0.3">
      <c r="A588" s="23"/>
      <c r="B588" s="23"/>
      <c r="C588" s="23"/>
      <c r="D588" s="23"/>
      <c r="E588" s="23"/>
      <c r="F588" s="23"/>
      <c r="G588" s="23"/>
      <c r="H588" s="23"/>
      <c r="I588" s="23"/>
      <c r="J588" s="23"/>
      <c r="K588" s="23"/>
      <c r="L588" s="23"/>
      <c r="M588" s="23"/>
      <c r="N588" s="23"/>
      <c r="O588" s="23"/>
      <c r="P588" s="23"/>
      <c r="Q588" s="23"/>
      <c r="R588" s="23"/>
      <c r="S588" s="23"/>
      <c r="T588" s="23"/>
    </row>
    <row r="589" spans="1:20" x14ac:dyDescent="0.3">
      <c r="A589" s="23"/>
      <c r="B589" s="23"/>
      <c r="C589" s="23"/>
      <c r="D589" s="23"/>
      <c r="E589" s="23"/>
      <c r="F589" s="23"/>
      <c r="G589" s="23"/>
      <c r="H589" s="23"/>
      <c r="I589" s="23"/>
      <c r="J589" s="23"/>
      <c r="K589" s="23"/>
      <c r="L589" s="23"/>
      <c r="M589" s="23"/>
      <c r="N589" s="23"/>
      <c r="O589" s="23"/>
      <c r="P589" s="23"/>
      <c r="Q589" s="23"/>
      <c r="R589" s="23"/>
      <c r="S589" s="23"/>
      <c r="T589" s="23"/>
    </row>
    <row r="590" spans="1:20" x14ac:dyDescent="0.3">
      <c r="A590" s="23"/>
      <c r="B590" s="23"/>
      <c r="C590" s="23"/>
      <c r="D590" s="23"/>
      <c r="E590" s="23"/>
      <c r="F590" s="23"/>
      <c r="G590" s="23"/>
      <c r="H590" s="23"/>
      <c r="I590" s="23"/>
      <c r="J590" s="23"/>
      <c r="K590" s="23"/>
      <c r="L590" s="23"/>
      <c r="M590" s="23"/>
      <c r="N590" s="23"/>
      <c r="O590" s="23"/>
      <c r="P590" s="23"/>
      <c r="Q590" s="23"/>
      <c r="R590" s="23"/>
      <c r="S590" s="23"/>
      <c r="T590" s="23"/>
    </row>
    <row r="591" spans="1:20" x14ac:dyDescent="0.3">
      <c r="A591" s="23"/>
      <c r="B591" s="23"/>
      <c r="C591" s="23"/>
      <c r="D591" s="23"/>
      <c r="E591" s="23"/>
      <c r="F591" s="23"/>
      <c r="G591" s="23"/>
      <c r="H591" s="23"/>
      <c r="I591" s="23"/>
      <c r="J591" s="23"/>
      <c r="K591" s="23"/>
      <c r="L591" s="23"/>
      <c r="M591" s="23"/>
      <c r="N591" s="23"/>
      <c r="O591" s="23"/>
      <c r="P591" s="23"/>
      <c r="Q591" s="23"/>
      <c r="R591" s="23"/>
      <c r="S591" s="23"/>
      <c r="T591" s="23"/>
    </row>
    <row r="592" spans="1:20" x14ac:dyDescent="0.3">
      <c r="A592" s="23"/>
      <c r="B592" s="23"/>
      <c r="C592" s="23"/>
      <c r="D592" s="23"/>
      <c r="E592" s="23"/>
      <c r="F592" s="23"/>
      <c r="G592" s="23"/>
      <c r="H592" s="23"/>
      <c r="I592" s="23"/>
      <c r="J592" s="23"/>
      <c r="K592" s="23"/>
      <c r="L592" s="23"/>
      <c r="M592" s="23"/>
      <c r="N592" s="23"/>
      <c r="O592" s="23"/>
      <c r="P592" s="23"/>
      <c r="Q592" s="23"/>
      <c r="R592" s="23"/>
      <c r="S592" s="23"/>
      <c r="T592" s="23"/>
    </row>
    <row r="593" spans="1:20" x14ac:dyDescent="0.3">
      <c r="A593" s="23"/>
      <c r="B593" s="23"/>
      <c r="C593" s="23"/>
      <c r="D593" s="23"/>
      <c r="E593" s="23"/>
      <c r="F593" s="23"/>
      <c r="G593" s="23"/>
      <c r="H593" s="23"/>
      <c r="I593" s="23"/>
      <c r="J593" s="23"/>
      <c r="K593" s="23"/>
      <c r="L593" s="23"/>
      <c r="M593" s="23"/>
      <c r="N593" s="23"/>
      <c r="O593" s="23"/>
      <c r="P593" s="23"/>
      <c r="Q593" s="23"/>
      <c r="R593" s="23"/>
      <c r="S593" s="23"/>
      <c r="T593" s="23"/>
    </row>
    <row r="594" spans="1:20" x14ac:dyDescent="0.3">
      <c r="A594" s="23"/>
      <c r="B594" s="23"/>
      <c r="C594" s="23"/>
      <c r="D594" s="23"/>
      <c r="E594" s="23"/>
      <c r="F594" s="23"/>
      <c r="G594" s="23"/>
      <c r="H594" s="23"/>
      <c r="I594" s="23"/>
      <c r="J594" s="23"/>
      <c r="K594" s="23"/>
      <c r="L594" s="23"/>
      <c r="M594" s="23"/>
      <c r="N594" s="23"/>
      <c r="O594" s="23"/>
      <c r="P594" s="23"/>
      <c r="Q594" s="23"/>
      <c r="R594" s="23"/>
      <c r="S594" s="23"/>
      <c r="T594" s="23"/>
    </row>
    <row r="595" spans="1:20" x14ac:dyDescent="0.3">
      <c r="A595" s="23"/>
      <c r="B595" s="23"/>
      <c r="C595" s="23"/>
      <c r="D595" s="23"/>
      <c r="E595" s="23"/>
      <c r="F595" s="23"/>
      <c r="G595" s="23"/>
      <c r="H595" s="23"/>
      <c r="I595" s="23"/>
      <c r="J595" s="23"/>
      <c r="K595" s="23"/>
      <c r="L595" s="23"/>
      <c r="M595" s="23"/>
      <c r="N595" s="23"/>
      <c r="O595" s="23"/>
      <c r="P595" s="23"/>
      <c r="Q595" s="23"/>
      <c r="R595" s="23"/>
      <c r="S595" s="23"/>
      <c r="T595" s="23"/>
    </row>
    <row r="596" spans="1:20" x14ac:dyDescent="0.3">
      <c r="A596" s="23"/>
      <c r="B596" s="23"/>
      <c r="C596" s="23"/>
      <c r="D596" s="23"/>
      <c r="E596" s="23"/>
      <c r="F596" s="23"/>
      <c r="G596" s="23"/>
      <c r="H596" s="23"/>
      <c r="I596" s="23"/>
      <c r="J596" s="23"/>
      <c r="K596" s="23"/>
      <c r="L596" s="23"/>
      <c r="M596" s="23"/>
      <c r="N596" s="23"/>
      <c r="O596" s="23"/>
      <c r="P596" s="23"/>
      <c r="Q596" s="23"/>
      <c r="R596" s="23"/>
      <c r="S596" s="23"/>
      <c r="T596" s="23"/>
    </row>
    <row r="597" spans="1:20" x14ac:dyDescent="0.3">
      <c r="A597" s="23"/>
      <c r="B597" s="23"/>
      <c r="C597" s="23"/>
      <c r="D597" s="23"/>
      <c r="E597" s="23"/>
      <c r="F597" s="23"/>
      <c r="G597" s="23"/>
      <c r="H597" s="23"/>
      <c r="I597" s="23"/>
      <c r="J597" s="23"/>
      <c r="K597" s="23"/>
      <c r="L597" s="23"/>
      <c r="M597" s="23"/>
      <c r="N597" s="23"/>
      <c r="O597" s="23"/>
      <c r="P597" s="23"/>
      <c r="Q597" s="23"/>
      <c r="R597" s="23"/>
      <c r="S597" s="23"/>
      <c r="T597" s="23"/>
    </row>
    <row r="598" spans="1:20" x14ac:dyDescent="0.3">
      <c r="A598" s="23"/>
      <c r="B598" s="23"/>
      <c r="C598" s="23"/>
      <c r="D598" s="23"/>
      <c r="E598" s="23"/>
      <c r="F598" s="23"/>
      <c r="G598" s="23"/>
      <c r="H598" s="23"/>
      <c r="I598" s="23"/>
      <c r="J598" s="23"/>
      <c r="K598" s="23"/>
      <c r="L598" s="23"/>
      <c r="M598" s="23"/>
      <c r="N598" s="23"/>
      <c r="O598" s="23"/>
      <c r="P598" s="23"/>
      <c r="Q598" s="23"/>
      <c r="R598" s="23"/>
      <c r="S598" s="23"/>
      <c r="T598" s="23"/>
    </row>
    <row r="599" spans="1:20" x14ac:dyDescent="0.3">
      <c r="A599" s="23"/>
      <c r="B599" s="23"/>
      <c r="C599" s="23"/>
      <c r="D599" s="23"/>
      <c r="E599" s="23"/>
      <c r="F599" s="23"/>
      <c r="G599" s="23"/>
      <c r="H599" s="23"/>
      <c r="I599" s="23"/>
      <c r="J599" s="23"/>
      <c r="K599" s="23"/>
      <c r="L599" s="23"/>
      <c r="M599" s="23"/>
      <c r="N599" s="23"/>
      <c r="O599" s="23"/>
      <c r="P599" s="23"/>
      <c r="Q599" s="23"/>
      <c r="R599" s="23"/>
      <c r="S599" s="23"/>
      <c r="T599" s="23"/>
    </row>
    <row r="600" spans="1:20" x14ac:dyDescent="0.3">
      <c r="A600" s="23"/>
      <c r="B600" s="23"/>
      <c r="C600" s="23"/>
      <c r="D600" s="23"/>
      <c r="E600" s="23"/>
      <c r="F600" s="23"/>
      <c r="G600" s="23"/>
      <c r="H600" s="23"/>
      <c r="I600" s="23"/>
      <c r="J600" s="23"/>
      <c r="K600" s="23"/>
      <c r="L600" s="23"/>
      <c r="M600" s="23"/>
      <c r="N600" s="23"/>
      <c r="O600" s="23"/>
      <c r="P600" s="23"/>
      <c r="Q600" s="23"/>
      <c r="R600" s="23"/>
      <c r="S600" s="23"/>
      <c r="T600" s="23"/>
    </row>
    <row r="601" spans="1:20" x14ac:dyDescent="0.3">
      <c r="A601" s="23"/>
      <c r="B601" s="23"/>
      <c r="C601" s="23"/>
      <c r="D601" s="23"/>
      <c r="E601" s="23"/>
      <c r="F601" s="23"/>
      <c r="G601" s="23"/>
      <c r="H601" s="23"/>
      <c r="I601" s="23"/>
      <c r="J601" s="23"/>
      <c r="K601" s="23"/>
      <c r="L601" s="23"/>
      <c r="M601" s="23"/>
      <c r="N601" s="23"/>
      <c r="O601" s="23"/>
      <c r="P601" s="23"/>
      <c r="Q601" s="23"/>
      <c r="R601" s="23"/>
      <c r="S601" s="23"/>
      <c r="T601" s="23"/>
    </row>
    <row r="602" spans="1:20" x14ac:dyDescent="0.3">
      <c r="A602" s="23"/>
      <c r="B602" s="23"/>
      <c r="C602" s="23"/>
      <c r="D602" s="23"/>
      <c r="E602" s="23"/>
      <c r="F602" s="23"/>
      <c r="G602" s="23"/>
      <c r="H602" s="23"/>
      <c r="I602" s="23"/>
      <c r="J602" s="23"/>
      <c r="K602" s="23"/>
      <c r="L602" s="23"/>
      <c r="M602" s="23"/>
      <c r="N602" s="23"/>
      <c r="O602" s="23"/>
      <c r="P602" s="23"/>
      <c r="Q602" s="23"/>
      <c r="R602" s="23"/>
      <c r="S602" s="23"/>
      <c r="T602" s="23"/>
    </row>
    <row r="603" spans="1:20" x14ac:dyDescent="0.3">
      <c r="A603" s="23"/>
      <c r="B603" s="23"/>
      <c r="C603" s="23"/>
      <c r="D603" s="23"/>
      <c r="E603" s="23"/>
      <c r="F603" s="23"/>
      <c r="G603" s="23"/>
      <c r="H603" s="23"/>
      <c r="I603" s="23"/>
      <c r="J603" s="23"/>
      <c r="K603" s="23"/>
      <c r="L603" s="23"/>
      <c r="M603" s="23"/>
      <c r="N603" s="23"/>
      <c r="O603" s="23"/>
      <c r="P603" s="23"/>
      <c r="Q603" s="23"/>
      <c r="R603" s="23"/>
      <c r="S603" s="23"/>
      <c r="T603" s="23"/>
    </row>
  </sheetData>
  <autoFilter ref="A7:U7" xr:uid="{41BE1BAB-0517-4B89-B230-850F4C3A7DB0}"/>
  <sortState xmlns:xlrd2="http://schemas.microsoft.com/office/spreadsheetml/2017/richdata2" ref="A8:T40">
    <sortCondition ref="A8:A40"/>
  </sortState>
  <mergeCells count="4">
    <mergeCell ref="A1:T1"/>
    <mergeCell ref="A2:T2"/>
    <mergeCell ref="A3:T3"/>
    <mergeCell ref="A5:T5"/>
  </mergeCells>
  <conditionalFormatting sqref="B8:B40">
    <cfRule type="duplicateValues" dxfId="1" priority="5"/>
  </conditionalFormatting>
  <pageMargins left="0.23622047244094491" right="0.23622047244094491" top="0.74803149606299213" bottom="0.74803149606299213" header="0.31496062992125984" footer="0.31496062992125984"/>
  <pageSetup paperSize="5" scale="30" fitToHeight="0" orientation="landscape"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61FC8-E80C-4AEA-816B-F036FBA9B185}">
  <sheetPr>
    <tabColor rgb="FF92D050"/>
    <pageSetUpPr fitToPage="1"/>
  </sheetPr>
  <dimension ref="A1:T107"/>
  <sheetViews>
    <sheetView zoomScale="55" zoomScaleNormal="55" workbookViewId="0">
      <selection activeCell="P8" sqref="P8"/>
    </sheetView>
  </sheetViews>
  <sheetFormatPr baseColWidth="10" defaultColWidth="14.44140625" defaultRowHeight="14.4" x14ac:dyDescent="0.3"/>
  <cols>
    <col min="1" max="1" width="26.44140625" style="1" customWidth="1"/>
    <col min="2" max="2" width="19.109375" style="1" customWidth="1"/>
    <col min="3" max="3" width="10.21875" style="1" customWidth="1"/>
    <col min="4" max="4" width="12.77734375" style="1" customWidth="1"/>
    <col min="5" max="5" width="15.77734375" style="1" customWidth="1"/>
    <col min="6" max="6" width="16.77734375" style="1" customWidth="1"/>
    <col min="7" max="7" width="28.21875" style="1" customWidth="1"/>
    <col min="8" max="8" width="21.77734375" style="1" customWidth="1"/>
    <col min="9" max="9" width="49.44140625" style="1" customWidth="1"/>
    <col min="10" max="10" width="21.77734375" style="1" customWidth="1"/>
    <col min="11" max="11" width="19.77734375" style="1" customWidth="1"/>
    <col min="12" max="13" width="21.21875" style="1" customWidth="1"/>
    <col min="14" max="15" width="15.44140625" style="1" customWidth="1"/>
    <col min="16" max="16" width="41" style="1" customWidth="1"/>
    <col min="17" max="17" width="9.21875" style="1" customWidth="1"/>
    <col min="18" max="18" width="31.5546875" style="1" customWidth="1"/>
    <col min="19" max="19" width="44.21875" style="1" customWidth="1"/>
    <col min="20" max="20" width="30.21875" style="1" customWidth="1"/>
    <col min="21" max="16384" width="14.44140625" style="1"/>
  </cols>
  <sheetData>
    <row r="1" spans="1:20" ht="25.95" customHeight="1" x14ac:dyDescent="0.3">
      <c r="A1" s="47" t="s">
        <v>19</v>
      </c>
      <c r="B1" s="47"/>
      <c r="C1" s="47"/>
      <c r="D1" s="47"/>
      <c r="E1" s="47"/>
      <c r="F1" s="47"/>
      <c r="G1" s="47"/>
      <c r="H1" s="47"/>
      <c r="I1" s="47"/>
      <c r="J1" s="47"/>
      <c r="K1" s="47"/>
      <c r="L1" s="47"/>
      <c r="M1" s="47"/>
      <c r="N1" s="47"/>
      <c r="O1" s="47"/>
      <c r="P1" s="47"/>
      <c r="Q1" s="47"/>
      <c r="R1" s="47"/>
      <c r="S1" s="47"/>
      <c r="T1" s="47"/>
    </row>
    <row r="2" spans="1:20" ht="23.55" customHeight="1" x14ac:dyDescent="0.3">
      <c r="A2" s="48" t="s">
        <v>20</v>
      </c>
      <c r="B2" s="48"/>
      <c r="C2" s="48"/>
      <c r="D2" s="48"/>
      <c r="E2" s="48"/>
      <c r="F2" s="48"/>
      <c r="G2" s="48"/>
      <c r="H2" s="48"/>
      <c r="I2" s="48"/>
      <c r="J2" s="48"/>
      <c r="K2" s="48"/>
      <c r="L2" s="48"/>
      <c r="M2" s="48"/>
      <c r="N2" s="48"/>
      <c r="O2" s="48"/>
      <c r="P2" s="48"/>
      <c r="Q2" s="48"/>
      <c r="R2" s="48"/>
      <c r="S2" s="48"/>
      <c r="T2" s="48"/>
    </row>
    <row r="3" spans="1:20" ht="21" customHeight="1" x14ac:dyDescent="0.3">
      <c r="A3" s="49" t="s">
        <v>21</v>
      </c>
      <c r="B3" s="49"/>
      <c r="C3" s="49"/>
      <c r="D3" s="49"/>
      <c r="E3" s="49"/>
      <c r="F3" s="49"/>
      <c r="G3" s="49"/>
      <c r="H3" s="49"/>
      <c r="I3" s="49"/>
      <c r="J3" s="49"/>
      <c r="K3" s="49"/>
      <c r="L3" s="49"/>
      <c r="M3" s="49"/>
      <c r="N3" s="49"/>
      <c r="O3" s="49"/>
      <c r="P3" s="49"/>
      <c r="Q3" s="49"/>
      <c r="R3" s="49"/>
      <c r="S3" s="49"/>
      <c r="T3" s="49"/>
    </row>
    <row r="4" spans="1:20" ht="15" thickBot="1" x14ac:dyDescent="0.35">
      <c r="A4" s="37"/>
      <c r="B4" s="37"/>
      <c r="C4" s="37"/>
      <c r="D4" s="37"/>
      <c r="E4" s="37"/>
      <c r="F4" s="37"/>
      <c r="G4" s="37"/>
      <c r="H4" s="37"/>
      <c r="I4" s="37"/>
      <c r="J4" s="37"/>
      <c r="K4" s="37"/>
      <c r="L4" s="37"/>
      <c r="M4" s="37"/>
      <c r="N4" s="37"/>
      <c r="O4" s="37"/>
      <c r="P4" s="37"/>
      <c r="Q4" s="37"/>
      <c r="R4" s="37"/>
      <c r="S4" s="37"/>
      <c r="T4" s="37"/>
    </row>
    <row r="5" spans="1:20" ht="19.5" customHeight="1" thickTop="1" thickBot="1" x14ac:dyDescent="0.35">
      <c r="A5" s="50" t="s">
        <v>766</v>
      </c>
      <c r="B5" s="51"/>
      <c r="C5" s="51"/>
      <c r="D5" s="51"/>
      <c r="E5" s="51"/>
      <c r="F5" s="51"/>
      <c r="G5" s="51"/>
      <c r="H5" s="51"/>
      <c r="I5" s="51"/>
      <c r="J5" s="51"/>
      <c r="K5" s="51"/>
      <c r="L5" s="51"/>
      <c r="M5" s="51"/>
      <c r="N5" s="51"/>
      <c r="O5" s="51"/>
      <c r="P5" s="51"/>
      <c r="Q5" s="51"/>
      <c r="R5" s="51"/>
      <c r="S5" s="51"/>
      <c r="T5" s="52"/>
    </row>
    <row r="6" spans="1:20" ht="15.6" thickTop="1" thickBot="1" x14ac:dyDescent="0.35"/>
    <row r="7" spans="1:20" s="2" customFormat="1" ht="39.6" customHeight="1" thickTop="1" thickBot="1" x14ac:dyDescent="0.35">
      <c r="A7" s="4" t="s">
        <v>0</v>
      </c>
      <c r="B7" s="5" t="s">
        <v>1</v>
      </c>
      <c r="C7" s="4" t="s">
        <v>2</v>
      </c>
      <c r="D7" s="4" t="s">
        <v>3</v>
      </c>
      <c r="E7" s="5" t="s">
        <v>4</v>
      </c>
      <c r="F7" s="5" t="s">
        <v>5</v>
      </c>
      <c r="G7" s="5" t="s">
        <v>6</v>
      </c>
      <c r="H7" s="5" t="s">
        <v>7</v>
      </c>
      <c r="I7" s="5" t="s">
        <v>8</v>
      </c>
      <c r="J7" s="5" t="s">
        <v>9</v>
      </c>
      <c r="K7" s="5" t="s">
        <v>10</v>
      </c>
      <c r="L7" s="5" t="s">
        <v>11</v>
      </c>
      <c r="M7" s="5" t="s">
        <v>742</v>
      </c>
      <c r="N7" s="5" t="s">
        <v>12</v>
      </c>
      <c r="O7" s="4" t="s">
        <v>13</v>
      </c>
      <c r="P7" s="5" t="s">
        <v>14</v>
      </c>
      <c r="Q7" s="4" t="s">
        <v>17</v>
      </c>
      <c r="R7" s="5" t="s">
        <v>15</v>
      </c>
      <c r="S7" s="5" t="s">
        <v>16</v>
      </c>
      <c r="T7" s="4" t="s">
        <v>18</v>
      </c>
    </row>
    <row r="8" spans="1:20" ht="409.6" customHeight="1" thickTop="1" thickBot="1" x14ac:dyDescent="0.35">
      <c r="A8" s="6" t="s">
        <v>23</v>
      </c>
      <c r="B8" s="30" t="s">
        <v>61</v>
      </c>
      <c r="C8" s="8">
        <v>2020</v>
      </c>
      <c r="D8" s="6" t="s">
        <v>24</v>
      </c>
      <c r="E8" s="6" t="s">
        <v>227</v>
      </c>
      <c r="F8" s="42" t="s">
        <v>769</v>
      </c>
      <c r="G8" s="42" t="s">
        <v>353</v>
      </c>
      <c r="H8" s="42" t="s">
        <v>769</v>
      </c>
      <c r="I8" s="8" t="s">
        <v>490</v>
      </c>
      <c r="J8" s="31">
        <v>43832.927777777775</v>
      </c>
      <c r="K8" s="10">
        <v>43865</v>
      </c>
      <c r="L8" s="8" t="s">
        <v>429</v>
      </c>
      <c r="M8" s="8" t="s">
        <v>743</v>
      </c>
      <c r="N8" s="31">
        <v>43865.556958946756</v>
      </c>
      <c r="O8" s="31" t="s">
        <v>241</v>
      </c>
      <c r="P8" s="6" t="s">
        <v>769</v>
      </c>
      <c r="Q8" s="6" t="s">
        <v>769</v>
      </c>
      <c r="R8" s="10" t="s">
        <v>769</v>
      </c>
      <c r="S8" s="8" t="s">
        <v>25</v>
      </c>
      <c r="T8" s="8" t="s">
        <v>769</v>
      </c>
    </row>
    <row r="9" spans="1:20" ht="409.6" customHeight="1" thickTop="1" thickBot="1" x14ac:dyDescent="0.35">
      <c r="A9" s="6" t="s">
        <v>23</v>
      </c>
      <c r="B9" s="7" t="s">
        <v>62</v>
      </c>
      <c r="C9" s="8">
        <v>2020</v>
      </c>
      <c r="D9" s="6" t="s">
        <v>24</v>
      </c>
      <c r="E9" s="6" t="s">
        <v>227</v>
      </c>
      <c r="F9" s="42" t="s">
        <v>769</v>
      </c>
      <c r="G9" s="42" t="s">
        <v>354</v>
      </c>
      <c r="H9" s="42" t="s">
        <v>769</v>
      </c>
      <c r="I9" s="8" t="s">
        <v>491</v>
      </c>
      <c r="J9" s="31">
        <v>43836.504166666666</v>
      </c>
      <c r="K9" s="10">
        <v>43861</v>
      </c>
      <c r="L9" s="8" t="s">
        <v>433</v>
      </c>
      <c r="M9" s="8" t="s">
        <v>743</v>
      </c>
      <c r="N9" s="31">
        <v>44035.358081018516</v>
      </c>
      <c r="O9" s="31" t="s">
        <v>241</v>
      </c>
      <c r="P9" s="6" t="s">
        <v>769</v>
      </c>
      <c r="Q9" s="6" t="s">
        <v>769</v>
      </c>
      <c r="R9" s="10" t="s">
        <v>769</v>
      </c>
      <c r="S9" s="8" t="s">
        <v>25</v>
      </c>
      <c r="T9" s="8" t="s">
        <v>769</v>
      </c>
    </row>
    <row r="10" spans="1:20" ht="409.6" customHeight="1" thickTop="1" thickBot="1" x14ac:dyDescent="0.35">
      <c r="A10" s="6" t="s">
        <v>23</v>
      </c>
      <c r="B10" s="6" t="s">
        <v>63</v>
      </c>
      <c r="C10" s="8">
        <v>2020</v>
      </c>
      <c r="D10" s="6" t="s">
        <v>24</v>
      </c>
      <c r="E10" s="6" t="s">
        <v>227</v>
      </c>
      <c r="F10" s="42" t="s">
        <v>769</v>
      </c>
      <c r="G10" s="42" t="s">
        <v>289</v>
      </c>
      <c r="H10" s="42" t="s">
        <v>769</v>
      </c>
      <c r="I10" s="8" t="s">
        <v>492</v>
      </c>
      <c r="J10" s="31">
        <v>43837.529861111114</v>
      </c>
      <c r="K10" s="10">
        <v>43861</v>
      </c>
      <c r="L10" s="8" t="s">
        <v>433</v>
      </c>
      <c r="M10" s="8" t="s">
        <v>743</v>
      </c>
      <c r="N10" s="31">
        <v>43861.794411840281</v>
      </c>
      <c r="O10" s="31" t="s">
        <v>241</v>
      </c>
      <c r="P10" s="6" t="s">
        <v>769</v>
      </c>
      <c r="Q10" s="6" t="s">
        <v>769</v>
      </c>
      <c r="R10" s="10" t="s">
        <v>769</v>
      </c>
      <c r="S10" s="8" t="s">
        <v>25</v>
      </c>
      <c r="T10" s="8" t="s">
        <v>769</v>
      </c>
    </row>
    <row r="11" spans="1:20" ht="409.6" customHeight="1" thickTop="1" thickBot="1" x14ac:dyDescent="0.35">
      <c r="A11" s="6" t="s">
        <v>23</v>
      </c>
      <c r="B11" s="6" t="s">
        <v>64</v>
      </c>
      <c r="C11" s="8">
        <v>2020</v>
      </c>
      <c r="D11" s="6" t="s">
        <v>24</v>
      </c>
      <c r="E11" s="6" t="s">
        <v>227</v>
      </c>
      <c r="F11" s="42" t="s">
        <v>769</v>
      </c>
      <c r="G11" s="42" t="s">
        <v>355</v>
      </c>
      <c r="H11" s="42" t="s">
        <v>769</v>
      </c>
      <c r="I11" s="8" t="s">
        <v>493</v>
      </c>
      <c r="J11" s="31">
        <v>43838.400000000001</v>
      </c>
      <c r="K11" s="10">
        <v>43872</v>
      </c>
      <c r="L11" s="8" t="s">
        <v>429</v>
      </c>
      <c r="M11" s="8" t="s">
        <v>743</v>
      </c>
      <c r="N11" s="31">
        <v>43872.664975312502</v>
      </c>
      <c r="O11" s="31" t="s">
        <v>234</v>
      </c>
      <c r="P11" s="6" t="s">
        <v>769</v>
      </c>
      <c r="Q11" s="6" t="s">
        <v>769</v>
      </c>
      <c r="R11" s="10">
        <v>44426</v>
      </c>
      <c r="S11" s="8" t="s">
        <v>25</v>
      </c>
      <c r="T11" s="8" t="s">
        <v>494</v>
      </c>
    </row>
    <row r="12" spans="1:20" ht="409.6" customHeight="1" thickTop="1" thickBot="1" x14ac:dyDescent="0.35">
      <c r="A12" s="6" t="s">
        <v>23</v>
      </c>
      <c r="B12" s="6" t="s">
        <v>65</v>
      </c>
      <c r="C12" s="8">
        <v>2020</v>
      </c>
      <c r="D12" s="6" t="s">
        <v>24</v>
      </c>
      <c r="E12" s="6" t="s">
        <v>227</v>
      </c>
      <c r="F12" s="42" t="s">
        <v>769</v>
      </c>
      <c r="G12" s="42" t="s">
        <v>356</v>
      </c>
      <c r="H12" s="42" t="s">
        <v>769</v>
      </c>
      <c r="I12" s="8" t="s">
        <v>495</v>
      </c>
      <c r="J12" s="31">
        <v>43840.915972222225</v>
      </c>
      <c r="K12" s="10">
        <v>43887</v>
      </c>
      <c r="L12" s="8" t="s">
        <v>429</v>
      </c>
      <c r="M12" s="8" t="s">
        <v>743</v>
      </c>
      <c r="N12" s="31">
        <v>43887.67465601852</v>
      </c>
      <c r="O12" s="31" t="s">
        <v>277</v>
      </c>
      <c r="P12" s="6" t="s">
        <v>769</v>
      </c>
      <c r="Q12" s="6" t="s">
        <v>769</v>
      </c>
      <c r="R12" s="10">
        <v>44419</v>
      </c>
      <c r="S12" s="8" t="s">
        <v>25</v>
      </c>
      <c r="T12" s="8" t="s">
        <v>496</v>
      </c>
    </row>
    <row r="13" spans="1:20" ht="409.6" customHeight="1" thickTop="1" thickBot="1" x14ac:dyDescent="0.35">
      <c r="A13" s="6" t="s">
        <v>23</v>
      </c>
      <c r="B13" s="6" t="s">
        <v>66</v>
      </c>
      <c r="C13" s="8">
        <v>2020</v>
      </c>
      <c r="D13" s="6" t="s">
        <v>24</v>
      </c>
      <c r="E13" s="6" t="s">
        <v>235</v>
      </c>
      <c r="F13" s="42" t="s">
        <v>769</v>
      </c>
      <c r="G13" s="42" t="s">
        <v>290</v>
      </c>
      <c r="H13" s="42" t="s">
        <v>769</v>
      </c>
      <c r="I13" s="8" t="s">
        <v>497</v>
      </c>
      <c r="J13" s="31">
        <v>43845.495138888888</v>
      </c>
      <c r="K13" s="10">
        <v>43886</v>
      </c>
      <c r="L13" s="8" t="s">
        <v>433</v>
      </c>
      <c r="M13" s="8" t="s">
        <v>743</v>
      </c>
      <c r="N13" s="31">
        <v>43886.365125960649</v>
      </c>
      <c r="O13" s="31" t="s">
        <v>234</v>
      </c>
      <c r="P13" s="6" t="s">
        <v>769</v>
      </c>
      <c r="Q13" s="6" t="s">
        <v>769</v>
      </c>
      <c r="R13" s="10" t="s">
        <v>769</v>
      </c>
      <c r="S13" s="8" t="s">
        <v>25</v>
      </c>
      <c r="T13" s="8" t="s">
        <v>769</v>
      </c>
    </row>
    <row r="14" spans="1:20" ht="409.6" customHeight="1" thickTop="1" thickBot="1" x14ac:dyDescent="0.35">
      <c r="A14" s="6" t="s">
        <v>23</v>
      </c>
      <c r="B14" s="6" t="s">
        <v>67</v>
      </c>
      <c r="C14" s="8">
        <v>2020</v>
      </c>
      <c r="D14" s="6" t="s">
        <v>24</v>
      </c>
      <c r="E14" s="6" t="s">
        <v>235</v>
      </c>
      <c r="F14" s="42" t="s">
        <v>769</v>
      </c>
      <c r="G14" s="42" t="s">
        <v>291</v>
      </c>
      <c r="H14" s="42" t="s">
        <v>769</v>
      </c>
      <c r="I14" s="8" t="s">
        <v>498</v>
      </c>
      <c r="J14" s="31">
        <v>43846.573611111111</v>
      </c>
      <c r="K14" s="10">
        <v>43894</v>
      </c>
      <c r="L14" s="8" t="s">
        <v>441</v>
      </c>
      <c r="M14" s="8" t="s">
        <v>743</v>
      </c>
      <c r="N14" s="31">
        <v>43894.429662002316</v>
      </c>
      <c r="O14" s="31" t="s">
        <v>229</v>
      </c>
      <c r="P14" s="6" t="s">
        <v>769</v>
      </c>
      <c r="Q14" s="6" t="s">
        <v>769</v>
      </c>
      <c r="R14" s="10" t="s">
        <v>769</v>
      </c>
      <c r="S14" s="8" t="s">
        <v>25</v>
      </c>
      <c r="T14" s="8" t="s">
        <v>769</v>
      </c>
    </row>
    <row r="15" spans="1:20" ht="232.95" customHeight="1" thickTop="1" thickBot="1" x14ac:dyDescent="0.35">
      <c r="A15" s="6" t="s">
        <v>23</v>
      </c>
      <c r="B15" s="6" t="s">
        <v>68</v>
      </c>
      <c r="C15" s="8">
        <v>2020</v>
      </c>
      <c r="D15" s="6" t="s">
        <v>24</v>
      </c>
      <c r="E15" s="6" t="s">
        <v>357</v>
      </c>
      <c r="F15" s="42" t="s">
        <v>769</v>
      </c>
      <c r="G15" s="42" t="s">
        <v>292</v>
      </c>
      <c r="H15" s="42" t="s">
        <v>769</v>
      </c>
      <c r="I15" s="8" t="s">
        <v>499</v>
      </c>
      <c r="J15" s="31">
        <v>43851.407638888886</v>
      </c>
      <c r="K15" s="10">
        <v>43887</v>
      </c>
      <c r="L15" s="8" t="s">
        <v>470</v>
      </c>
      <c r="M15" s="8" t="s">
        <v>743</v>
      </c>
      <c r="N15" s="31">
        <v>43887.384167743054</v>
      </c>
      <c r="O15" s="31" t="s">
        <v>241</v>
      </c>
      <c r="P15" s="6" t="s">
        <v>769</v>
      </c>
      <c r="Q15" s="6" t="s">
        <v>769</v>
      </c>
      <c r="R15" s="10" t="s">
        <v>769</v>
      </c>
      <c r="S15" s="8" t="s">
        <v>25</v>
      </c>
      <c r="T15" s="8" t="s">
        <v>769</v>
      </c>
    </row>
    <row r="16" spans="1:20" ht="334.5" customHeight="1" thickTop="1" thickBot="1" x14ac:dyDescent="0.35">
      <c r="A16" s="6" t="s">
        <v>23</v>
      </c>
      <c r="B16" s="6" t="s">
        <v>69</v>
      </c>
      <c r="C16" s="8">
        <v>2020</v>
      </c>
      <c r="D16" s="6" t="s">
        <v>24</v>
      </c>
      <c r="E16" s="6" t="s">
        <v>231</v>
      </c>
      <c r="F16" s="42" t="s">
        <v>769</v>
      </c>
      <c r="G16" s="42" t="s">
        <v>293</v>
      </c>
      <c r="H16" s="42" t="s">
        <v>769</v>
      </c>
      <c r="I16" s="8" t="s">
        <v>500</v>
      </c>
      <c r="J16" s="31">
        <v>43857.904861111114</v>
      </c>
      <c r="K16" s="10">
        <v>43969</v>
      </c>
      <c r="L16" s="8" t="s">
        <v>441</v>
      </c>
      <c r="M16" s="8" t="s">
        <v>743</v>
      </c>
      <c r="N16" s="31">
        <v>43969.474936342594</v>
      </c>
      <c r="O16" s="31" t="s">
        <v>241</v>
      </c>
      <c r="P16" s="6" t="s">
        <v>769</v>
      </c>
      <c r="Q16" s="6" t="s">
        <v>769</v>
      </c>
      <c r="R16" s="10" t="s">
        <v>769</v>
      </c>
      <c r="S16" s="8" t="s">
        <v>25</v>
      </c>
      <c r="T16" s="8" t="s">
        <v>769</v>
      </c>
    </row>
    <row r="17" spans="1:20" ht="363.45" customHeight="1" thickTop="1" thickBot="1" x14ac:dyDescent="0.35">
      <c r="A17" s="6" t="s">
        <v>23</v>
      </c>
      <c r="B17" s="6" t="s">
        <v>70</v>
      </c>
      <c r="C17" s="8">
        <v>2020</v>
      </c>
      <c r="D17" s="6" t="s">
        <v>24</v>
      </c>
      <c r="E17" s="6" t="s">
        <v>235</v>
      </c>
      <c r="F17" s="42" t="s">
        <v>769</v>
      </c>
      <c r="G17" s="42" t="s">
        <v>294</v>
      </c>
      <c r="H17" s="42" t="s">
        <v>769</v>
      </c>
      <c r="I17" s="8" t="s">
        <v>504</v>
      </c>
      <c r="J17" s="31">
        <v>43859.509027777778</v>
      </c>
      <c r="K17" s="10">
        <v>43969</v>
      </c>
      <c r="L17" s="8" t="s">
        <v>429</v>
      </c>
      <c r="M17" s="8" t="s">
        <v>743</v>
      </c>
      <c r="N17" s="31">
        <v>43969.44224016204</v>
      </c>
      <c r="O17" s="31" t="s">
        <v>241</v>
      </c>
      <c r="P17" s="6" t="s">
        <v>769</v>
      </c>
      <c r="Q17" s="6" t="s">
        <v>769</v>
      </c>
      <c r="R17" s="10" t="s">
        <v>769</v>
      </c>
      <c r="S17" s="8" t="s">
        <v>25</v>
      </c>
      <c r="T17" s="8" t="s">
        <v>769</v>
      </c>
    </row>
    <row r="18" spans="1:20" ht="409.6" customHeight="1" thickTop="1" thickBot="1" x14ac:dyDescent="0.35">
      <c r="A18" s="6" t="s">
        <v>23</v>
      </c>
      <c r="B18" s="6" t="s">
        <v>71</v>
      </c>
      <c r="C18" s="8">
        <v>2020</v>
      </c>
      <c r="D18" s="6" t="s">
        <v>24</v>
      </c>
      <c r="E18" s="6" t="s">
        <v>227</v>
      </c>
      <c r="F18" s="42" t="s">
        <v>769</v>
      </c>
      <c r="G18" s="42" t="s">
        <v>295</v>
      </c>
      <c r="H18" s="42" t="s">
        <v>769</v>
      </c>
      <c r="I18" s="8" t="s">
        <v>505</v>
      </c>
      <c r="J18" s="31">
        <v>43860.888194444444</v>
      </c>
      <c r="K18" s="10">
        <v>43969</v>
      </c>
      <c r="L18" s="8" t="s">
        <v>429</v>
      </c>
      <c r="M18" s="8" t="s">
        <v>743</v>
      </c>
      <c r="N18" s="31">
        <v>43969.572578356485</v>
      </c>
      <c r="O18" s="31" t="s">
        <v>241</v>
      </c>
      <c r="P18" s="6" t="s">
        <v>769</v>
      </c>
      <c r="Q18" s="6" t="s">
        <v>769</v>
      </c>
      <c r="R18" s="10" t="s">
        <v>769</v>
      </c>
      <c r="S18" s="8" t="s">
        <v>25</v>
      </c>
      <c r="T18" s="8" t="s">
        <v>769</v>
      </c>
    </row>
    <row r="19" spans="1:20" ht="131.55000000000001" customHeight="1" thickTop="1" thickBot="1" x14ac:dyDescent="0.35">
      <c r="A19" s="6" t="s">
        <v>23</v>
      </c>
      <c r="B19" s="6" t="s">
        <v>72</v>
      </c>
      <c r="C19" s="8">
        <v>2020</v>
      </c>
      <c r="D19" s="6" t="s">
        <v>24</v>
      </c>
      <c r="E19" s="6" t="s">
        <v>235</v>
      </c>
      <c r="F19" s="42" t="s">
        <v>769</v>
      </c>
      <c r="G19" s="42" t="s">
        <v>296</v>
      </c>
      <c r="H19" s="42" t="s">
        <v>769</v>
      </c>
      <c r="I19" s="8" t="s">
        <v>508</v>
      </c>
      <c r="J19" s="31">
        <v>43867.526388888888</v>
      </c>
      <c r="K19" s="10">
        <v>43969</v>
      </c>
      <c r="L19" s="8" t="s">
        <v>441</v>
      </c>
      <c r="M19" s="8" t="s">
        <v>743</v>
      </c>
      <c r="N19" s="31">
        <v>43969.444984027781</v>
      </c>
      <c r="O19" s="31" t="s">
        <v>229</v>
      </c>
      <c r="P19" s="6" t="s">
        <v>769</v>
      </c>
      <c r="Q19" s="6" t="s">
        <v>769</v>
      </c>
      <c r="R19" s="10" t="s">
        <v>769</v>
      </c>
      <c r="S19" s="8" t="s">
        <v>25</v>
      </c>
      <c r="T19" s="8" t="s">
        <v>769</v>
      </c>
    </row>
    <row r="20" spans="1:20" ht="409.6" customHeight="1" thickTop="1" thickBot="1" x14ac:dyDescent="0.35">
      <c r="A20" s="6" t="s">
        <v>23</v>
      </c>
      <c r="B20" s="6" t="s">
        <v>73</v>
      </c>
      <c r="C20" s="32">
        <v>2020</v>
      </c>
      <c r="D20" s="6" t="s">
        <v>24</v>
      </c>
      <c r="E20" s="6" t="s">
        <v>227</v>
      </c>
      <c r="F20" s="42" t="s">
        <v>769</v>
      </c>
      <c r="G20" s="42" t="s">
        <v>358</v>
      </c>
      <c r="H20" s="42" t="s">
        <v>769</v>
      </c>
      <c r="I20" s="8" t="s">
        <v>509</v>
      </c>
      <c r="J20" s="31">
        <v>43872.81527777778</v>
      </c>
      <c r="K20" s="10">
        <v>43983</v>
      </c>
      <c r="L20" s="8" t="s">
        <v>510</v>
      </c>
      <c r="M20" s="8" t="s">
        <v>743</v>
      </c>
      <c r="N20" s="31">
        <v>44077.436806944446</v>
      </c>
      <c r="O20" s="31" t="s">
        <v>318</v>
      </c>
      <c r="P20" s="6" t="s">
        <v>769</v>
      </c>
      <c r="Q20" s="6" t="s">
        <v>769</v>
      </c>
      <c r="R20" s="10" t="s">
        <v>769</v>
      </c>
      <c r="S20" s="8" t="s">
        <v>410</v>
      </c>
      <c r="T20" s="8" t="s">
        <v>769</v>
      </c>
    </row>
    <row r="21" spans="1:20" ht="409.6" customHeight="1" thickTop="1" thickBot="1" x14ac:dyDescent="0.35">
      <c r="A21" s="6" t="s">
        <v>23</v>
      </c>
      <c r="B21" s="6" t="s">
        <v>74</v>
      </c>
      <c r="C21" s="32">
        <v>2020</v>
      </c>
      <c r="D21" s="6" t="s">
        <v>24</v>
      </c>
      <c r="E21" s="6" t="s">
        <v>227</v>
      </c>
      <c r="F21" s="42" t="s">
        <v>769</v>
      </c>
      <c r="G21" s="42" t="s">
        <v>297</v>
      </c>
      <c r="H21" s="42" t="s">
        <v>769</v>
      </c>
      <c r="I21" s="8" t="s">
        <v>512</v>
      </c>
      <c r="J21" s="31">
        <v>43881.484027777777</v>
      </c>
      <c r="K21" s="10">
        <v>43969</v>
      </c>
      <c r="L21" s="8" t="s">
        <v>441</v>
      </c>
      <c r="M21" s="8" t="s">
        <v>743</v>
      </c>
      <c r="N21" s="31">
        <v>43969.432723993057</v>
      </c>
      <c r="O21" s="31" t="s">
        <v>298</v>
      </c>
      <c r="P21" s="6" t="s">
        <v>769</v>
      </c>
      <c r="Q21" s="6" t="s">
        <v>769</v>
      </c>
      <c r="R21" s="10" t="s">
        <v>769</v>
      </c>
      <c r="S21" s="8" t="s">
        <v>410</v>
      </c>
      <c r="T21" s="8" t="s">
        <v>769</v>
      </c>
    </row>
    <row r="22" spans="1:20" ht="262.05" customHeight="1" thickTop="1" thickBot="1" x14ac:dyDescent="0.35">
      <c r="A22" s="6" t="s">
        <v>23</v>
      </c>
      <c r="B22" s="6" t="s">
        <v>75</v>
      </c>
      <c r="C22" s="8">
        <v>2020</v>
      </c>
      <c r="D22" s="6" t="s">
        <v>24</v>
      </c>
      <c r="E22" s="6" t="s">
        <v>227</v>
      </c>
      <c r="F22" s="42" t="s">
        <v>769</v>
      </c>
      <c r="G22" s="42" t="s">
        <v>299</v>
      </c>
      <c r="H22" s="42" t="s">
        <v>769</v>
      </c>
      <c r="I22" s="8" t="s">
        <v>515</v>
      </c>
      <c r="J22" s="31">
        <v>43886.4375</v>
      </c>
      <c r="K22" s="10">
        <v>43969</v>
      </c>
      <c r="L22" s="8" t="s">
        <v>441</v>
      </c>
      <c r="M22" s="8" t="s">
        <v>743</v>
      </c>
      <c r="N22" s="31">
        <v>43969.433309872686</v>
      </c>
      <c r="O22" s="31" t="s">
        <v>241</v>
      </c>
      <c r="P22" s="6" t="s">
        <v>769</v>
      </c>
      <c r="Q22" s="6" t="s">
        <v>769</v>
      </c>
      <c r="R22" s="10" t="s">
        <v>769</v>
      </c>
      <c r="S22" s="8" t="s">
        <v>25</v>
      </c>
      <c r="T22" s="8" t="s">
        <v>769</v>
      </c>
    </row>
    <row r="23" spans="1:20" ht="409.6" customHeight="1" thickTop="1" thickBot="1" x14ac:dyDescent="0.35">
      <c r="A23" s="6" t="s">
        <v>23</v>
      </c>
      <c r="B23" s="6" t="s">
        <v>76</v>
      </c>
      <c r="C23" s="8">
        <v>2020</v>
      </c>
      <c r="D23" s="6" t="s">
        <v>24</v>
      </c>
      <c r="E23" s="6" t="s">
        <v>227</v>
      </c>
      <c r="F23" s="42" t="s">
        <v>769</v>
      </c>
      <c r="G23" s="42" t="s">
        <v>300</v>
      </c>
      <c r="H23" s="42" t="s">
        <v>769</v>
      </c>
      <c r="I23" s="8" t="s">
        <v>517</v>
      </c>
      <c r="J23" s="31">
        <v>43887.953472222223</v>
      </c>
      <c r="K23" s="10">
        <v>43969</v>
      </c>
      <c r="L23" s="8" t="s">
        <v>429</v>
      </c>
      <c r="M23" s="8" t="s">
        <v>743</v>
      </c>
      <c r="N23" s="31">
        <v>43969.4345880787</v>
      </c>
      <c r="O23" s="31" t="s">
        <v>277</v>
      </c>
      <c r="P23" s="6" t="s">
        <v>769</v>
      </c>
      <c r="Q23" s="6" t="s">
        <v>769</v>
      </c>
      <c r="R23" s="10" t="s">
        <v>769</v>
      </c>
      <c r="S23" s="8" t="s">
        <v>25</v>
      </c>
      <c r="T23" s="8" t="s">
        <v>769</v>
      </c>
    </row>
    <row r="24" spans="1:20" ht="145.94999999999999" customHeight="1" thickTop="1" thickBot="1" x14ac:dyDescent="0.35">
      <c r="A24" s="6" t="s">
        <v>23</v>
      </c>
      <c r="B24" s="6" t="s">
        <v>77</v>
      </c>
      <c r="C24" s="8">
        <v>2020</v>
      </c>
      <c r="D24" s="6" t="s">
        <v>24</v>
      </c>
      <c r="E24" s="6" t="s">
        <v>230</v>
      </c>
      <c r="F24" s="42" t="s">
        <v>769</v>
      </c>
      <c r="G24" s="42" t="s">
        <v>301</v>
      </c>
      <c r="H24" s="42" t="s">
        <v>769</v>
      </c>
      <c r="I24" s="8" t="s">
        <v>518</v>
      </c>
      <c r="J24" s="31">
        <v>43888.517361111109</v>
      </c>
      <c r="K24" s="10">
        <v>43969</v>
      </c>
      <c r="L24" s="8" t="s">
        <v>441</v>
      </c>
      <c r="M24" s="8" t="s">
        <v>743</v>
      </c>
      <c r="N24" s="31">
        <v>43969.43509204861</v>
      </c>
      <c r="O24" s="31" t="s">
        <v>234</v>
      </c>
      <c r="P24" s="6" t="s">
        <v>769</v>
      </c>
      <c r="Q24" s="6" t="s">
        <v>769</v>
      </c>
      <c r="R24" s="10" t="s">
        <v>769</v>
      </c>
      <c r="S24" s="8" t="s">
        <v>25</v>
      </c>
      <c r="T24" s="8" t="s">
        <v>769</v>
      </c>
    </row>
    <row r="25" spans="1:20" ht="145.94999999999999" customHeight="1" thickTop="1" thickBot="1" x14ac:dyDescent="0.35">
      <c r="A25" s="6" t="s">
        <v>23</v>
      </c>
      <c r="B25" s="6" t="s">
        <v>78</v>
      </c>
      <c r="C25" s="8">
        <v>2020</v>
      </c>
      <c r="D25" s="6" t="s">
        <v>24</v>
      </c>
      <c r="E25" s="6" t="s">
        <v>227</v>
      </c>
      <c r="F25" s="42" t="s">
        <v>769</v>
      </c>
      <c r="G25" s="42" t="s">
        <v>302</v>
      </c>
      <c r="H25" s="42" t="s">
        <v>769</v>
      </c>
      <c r="I25" s="8" t="s">
        <v>523</v>
      </c>
      <c r="J25" s="31">
        <v>43901.509027777778</v>
      </c>
      <c r="K25" s="10">
        <v>43907</v>
      </c>
      <c r="L25" s="8" t="s">
        <v>429</v>
      </c>
      <c r="M25" s="8" t="s">
        <v>743</v>
      </c>
      <c r="N25" s="31">
        <v>43907.364794907407</v>
      </c>
      <c r="O25" s="31" t="s">
        <v>229</v>
      </c>
      <c r="P25" s="6" t="s">
        <v>769</v>
      </c>
      <c r="Q25" s="6" t="s">
        <v>769</v>
      </c>
      <c r="R25" s="10" t="s">
        <v>769</v>
      </c>
      <c r="S25" s="8" t="s">
        <v>25</v>
      </c>
      <c r="T25" s="8" t="s">
        <v>769</v>
      </c>
    </row>
    <row r="26" spans="1:20" ht="409.6" customHeight="1" thickTop="1" thickBot="1" x14ac:dyDescent="0.35">
      <c r="A26" s="6" t="s">
        <v>23</v>
      </c>
      <c r="B26" s="6" t="s">
        <v>79</v>
      </c>
      <c r="C26" s="32">
        <v>2020</v>
      </c>
      <c r="D26" s="6" t="s">
        <v>24</v>
      </c>
      <c r="E26" s="6" t="s">
        <v>227</v>
      </c>
      <c r="F26" s="42" t="s">
        <v>769</v>
      </c>
      <c r="G26" s="42" t="s">
        <v>303</v>
      </c>
      <c r="H26" s="42" t="s">
        <v>769</v>
      </c>
      <c r="I26" s="8" t="s">
        <v>524</v>
      </c>
      <c r="J26" s="31">
        <v>43901.592361111114</v>
      </c>
      <c r="K26" s="10">
        <v>43907</v>
      </c>
      <c r="L26" s="8" t="s">
        <v>433</v>
      </c>
      <c r="M26" s="8" t="s">
        <v>743</v>
      </c>
      <c r="N26" s="31">
        <v>43907.452416747685</v>
      </c>
      <c r="O26" s="31" t="s">
        <v>304</v>
      </c>
      <c r="P26" s="6" t="s">
        <v>769</v>
      </c>
      <c r="Q26" s="6" t="s">
        <v>769</v>
      </c>
      <c r="R26" s="10" t="s">
        <v>769</v>
      </c>
      <c r="S26" s="8" t="s">
        <v>410</v>
      </c>
      <c r="T26" s="8" t="s">
        <v>769</v>
      </c>
    </row>
    <row r="27" spans="1:20" ht="218.55" customHeight="1" thickTop="1" thickBot="1" x14ac:dyDescent="0.35">
      <c r="A27" s="6" t="s">
        <v>23</v>
      </c>
      <c r="B27" s="6" t="s">
        <v>80</v>
      </c>
      <c r="C27" s="32">
        <v>2020</v>
      </c>
      <c r="D27" s="6" t="s">
        <v>24</v>
      </c>
      <c r="E27" s="6" t="s">
        <v>227</v>
      </c>
      <c r="F27" s="42" t="s">
        <v>769</v>
      </c>
      <c r="G27" s="42" t="s">
        <v>359</v>
      </c>
      <c r="H27" s="42" t="s">
        <v>769</v>
      </c>
      <c r="I27" s="8" t="s">
        <v>525</v>
      </c>
      <c r="J27" s="31">
        <v>43902.886111111111</v>
      </c>
      <c r="K27" s="10">
        <v>43907</v>
      </c>
      <c r="L27" s="8" t="s">
        <v>441</v>
      </c>
      <c r="M27" s="8" t="s">
        <v>743</v>
      </c>
      <c r="N27" s="31">
        <v>43907.344062118056</v>
      </c>
      <c r="O27" s="31" t="s">
        <v>360</v>
      </c>
      <c r="P27" s="6" t="s">
        <v>769</v>
      </c>
      <c r="Q27" s="6" t="s">
        <v>769</v>
      </c>
      <c r="R27" s="10">
        <v>44377</v>
      </c>
      <c r="S27" s="8" t="s">
        <v>258</v>
      </c>
      <c r="T27" s="8" t="s">
        <v>526</v>
      </c>
    </row>
    <row r="28" spans="1:20" ht="409.6" customHeight="1" thickTop="1" thickBot="1" x14ac:dyDescent="0.35">
      <c r="A28" s="6" t="s">
        <v>23</v>
      </c>
      <c r="B28" s="6" t="s">
        <v>81</v>
      </c>
      <c r="C28" s="8">
        <v>2020</v>
      </c>
      <c r="D28" s="6" t="s">
        <v>24</v>
      </c>
      <c r="E28" s="6" t="s">
        <v>231</v>
      </c>
      <c r="F28" s="42" t="s">
        <v>769</v>
      </c>
      <c r="G28" s="42" t="s">
        <v>305</v>
      </c>
      <c r="H28" s="42" t="s">
        <v>769</v>
      </c>
      <c r="I28" s="8" t="s">
        <v>527</v>
      </c>
      <c r="J28" s="31">
        <v>43903.48541666667</v>
      </c>
      <c r="K28" s="10">
        <v>43907</v>
      </c>
      <c r="L28" s="8" t="s">
        <v>441</v>
      </c>
      <c r="M28" s="8" t="s">
        <v>743</v>
      </c>
      <c r="N28" s="31">
        <v>43907.450164004629</v>
      </c>
      <c r="O28" s="31" t="s">
        <v>241</v>
      </c>
      <c r="P28" s="6" t="s">
        <v>769</v>
      </c>
      <c r="Q28" s="6" t="s">
        <v>769</v>
      </c>
      <c r="R28" s="10" t="s">
        <v>769</v>
      </c>
      <c r="S28" s="8" t="s">
        <v>25</v>
      </c>
      <c r="T28" s="8" t="s">
        <v>769</v>
      </c>
    </row>
    <row r="29" spans="1:20" ht="204" customHeight="1" thickTop="1" thickBot="1" x14ac:dyDescent="0.35">
      <c r="A29" s="6" t="s">
        <v>23</v>
      </c>
      <c r="B29" s="6" t="s">
        <v>82</v>
      </c>
      <c r="C29" s="8">
        <v>2020</v>
      </c>
      <c r="D29" s="6" t="s">
        <v>24</v>
      </c>
      <c r="E29" s="6" t="s">
        <v>357</v>
      </c>
      <c r="F29" s="42" t="s">
        <v>769</v>
      </c>
      <c r="G29" s="42" t="s">
        <v>306</v>
      </c>
      <c r="H29" s="42" t="s">
        <v>769</v>
      </c>
      <c r="I29" s="8" t="s">
        <v>444</v>
      </c>
      <c r="J29" s="31">
        <v>43983.425694444442</v>
      </c>
      <c r="K29" s="10">
        <v>43997</v>
      </c>
      <c r="L29" s="8" t="s">
        <v>441</v>
      </c>
      <c r="M29" s="8" t="s">
        <v>743</v>
      </c>
      <c r="N29" s="31">
        <v>43997.347405555556</v>
      </c>
      <c r="O29" s="31" t="s">
        <v>241</v>
      </c>
      <c r="P29" s="6" t="s">
        <v>769</v>
      </c>
      <c r="Q29" s="6" t="s">
        <v>769</v>
      </c>
      <c r="R29" s="10" t="s">
        <v>769</v>
      </c>
      <c r="S29" s="8" t="s">
        <v>25</v>
      </c>
      <c r="T29" s="8" t="s">
        <v>769</v>
      </c>
    </row>
    <row r="30" spans="1:20" ht="409.6" customHeight="1" thickTop="1" thickBot="1" x14ac:dyDescent="0.35">
      <c r="A30" s="6" t="s">
        <v>23</v>
      </c>
      <c r="B30" s="6" t="s">
        <v>83</v>
      </c>
      <c r="C30" s="8">
        <v>2020</v>
      </c>
      <c r="D30" s="6" t="s">
        <v>24</v>
      </c>
      <c r="E30" s="6" t="s">
        <v>227</v>
      </c>
      <c r="F30" s="42" t="s">
        <v>769</v>
      </c>
      <c r="G30" s="42" t="s">
        <v>307</v>
      </c>
      <c r="H30" s="42" t="s">
        <v>769</v>
      </c>
      <c r="I30" s="8" t="s">
        <v>528</v>
      </c>
      <c r="J30" s="31">
        <v>44014.606249999997</v>
      </c>
      <c r="K30" s="10">
        <v>44019</v>
      </c>
      <c r="L30" s="8" t="s">
        <v>529</v>
      </c>
      <c r="M30" s="8" t="s">
        <v>743</v>
      </c>
      <c r="N30" s="31">
        <v>44019.376859143522</v>
      </c>
      <c r="O30" s="31" t="s">
        <v>234</v>
      </c>
      <c r="P30" s="6" t="s">
        <v>769</v>
      </c>
      <c r="Q30" s="6" t="s">
        <v>769</v>
      </c>
      <c r="R30" s="10" t="s">
        <v>769</v>
      </c>
      <c r="S30" s="8" t="s">
        <v>25</v>
      </c>
      <c r="T30" s="8" t="s">
        <v>769</v>
      </c>
    </row>
    <row r="31" spans="1:20" ht="349.05" customHeight="1" thickTop="1" thickBot="1" x14ac:dyDescent="0.35">
      <c r="A31" s="6" t="s">
        <v>23</v>
      </c>
      <c r="B31" s="6" t="s">
        <v>84</v>
      </c>
      <c r="C31" s="8">
        <v>2020</v>
      </c>
      <c r="D31" s="6" t="s">
        <v>24</v>
      </c>
      <c r="E31" s="6" t="s">
        <v>227</v>
      </c>
      <c r="F31" s="42" t="s">
        <v>769</v>
      </c>
      <c r="G31" s="42" t="s">
        <v>308</v>
      </c>
      <c r="H31" s="42" t="s">
        <v>769</v>
      </c>
      <c r="I31" s="8" t="s">
        <v>530</v>
      </c>
      <c r="J31" s="31">
        <v>44014.60833333333</v>
      </c>
      <c r="K31" s="10">
        <v>44019</v>
      </c>
      <c r="L31" s="8" t="s">
        <v>433</v>
      </c>
      <c r="M31" s="8" t="s">
        <v>743</v>
      </c>
      <c r="N31" s="31">
        <v>44019.34803695602</v>
      </c>
      <c r="O31" s="31" t="s">
        <v>229</v>
      </c>
      <c r="P31" s="6" t="s">
        <v>769</v>
      </c>
      <c r="Q31" s="6" t="s">
        <v>769</v>
      </c>
      <c r="R31" s="10" t="s">
        <v>769</v>
      </c>
      <c r="S31" s="8" t="s">
        <v>25</v>
      </c>
      <c r="T31" s="8" t="s">
        <v>769</v>
      </c>
    </row>
    <row r="32" spans="1:20" ht="409.6" thickTop="1" thickBot="1" x14ac:dyDescent="0.35">
      <c r="A32" s="6" t="s">
        <v>23</v>
      </c>
      <c r="B32" s="6" t="s">
        <v>85</v>
      </c>
      <c r="C32" s="8">
        <v>2020</v>
      </c>
      <c r="D32" s="6" t="s">
        <v>24</v>
      </c>
      <c r="E32" s="6" t="s">
        <v>227</v>
      </c>
      <c r="F32" s="42" t="s">
        <v>769</v>
      </c>
      <c r="G32" s="42" t="s">
        <v>361</v>
      </c>
      <c r="H32" s="42" t="s">
        <v>769</v>
      </c>
      <c r="I32" s="8" t="s">
        <v>531</v>
      </c>
      <c r="J32" s="31">
        <v>44019.617361111108</v>
      </c>
      <c r="K32" s="10">
        <v>44022</v>
      </c>
      <c r="L32" s="8" t="s">
        <v>429</v>
      </c>
      <c r="M32" s="8" t="s">
        <v>743</v>
      </c>
      <c r="N32" s="31">
        <v>44022.445111493056</v>
      </c>
      <c r="O32" s="31" t="s">
        <v>241</v>
      </c>
      <c r="P32" s="6" t="s">
        <v>769</v>
      </c>
      <c r="Q32" s="6" t="s">
        <v>769</v>
      </c>
      <c r="R32" s="10">
        <v>44419</v>
      </c>
      <c r="S32" s="8" t="s">
        <v>25</v>
      </c>
      <c r="T32" s="8" t="s">
        <v>532</v>
      </c>
    </row>
    <row r="33" spans="1:20" ht="409.6" customHeight="1" thickTop="1" thickBot="1" x14ac:dyDescent="0.35">
      <c r="A33" s="6" t="s">
        <v>23</v>
      </c>
      <c r="B33" s="6" t="s">
        <v>86</v>
      </c>
      <c r="C33" s="8">
        <v>2020</v>
      </c>
      <c r="D33" s="6" t="s">
        <v>24</v>
      </c>
      <c r="E33" s="6" t="s">
        <v>227</v>
      </c>
      <c r="F33" s="42" t="s">
        <v>769</v>
      </c>
      <c r="G33" s="42" t="s">
        <v>309</v>
      </c>
      <c r="H33" s="42" t="s">
        <v>769</v>
      </c>
      <c r="I33" s="8" t="s">
        <v>533</v>
      </c>
      <c r="J33" s="31">
        <v>44025.603472222225</v>
      </c>
      <c r="K33" s="10">
        <v>44028</v>
      </c>
      <c r="L33" s="8" t="s">
        <v>433</v>
      </c>
      <c r="M33" s="8" t="s">
        <v>743</v>
      </c>
      <c r="N33" s="31">
        <v>44028.422687071761</v>
      </c>
      <c r="O33" s="31" t="s">
        <v>241</v>
      </c>
      <c r="P33" s="6" t="s">
        <v>769</v>
      </c>
      <c r="Q33" s="6" t="s">
        <v>769</v>
      </c>
      <c r="R33" s="10" t="s">
        <v>769</v>
      </c>
      <c r="S33" s="8" t="s">
        <v>25</v>
      </c>
      <c r="T33" s="8" t="s">
        <v>769</v>
      </c>
    </row>
    <row r="34" spans="1:20" ht="334.5" customHeight="1" thickTop="1" thickBot="1" x14ac:dyDescent="0.35">
      <c r="A34" s="6" t="s">
        <v>23</v>
      </c>
      <c r="B34" s="6" t="s">
        <v>87</v>
      </c>
      <c r="C34" s="8">
        <v>2020</v>
      </c>
      <c r="D34" s="6" t="s">
        <v>24</v>
      </c>
      <c r="E34" s="6" t="s">
        <v>227</v>
      </c>
      <c r="F34" s="42" t="s">
        <v>769</v>
      </c>
      <c r="G34" s="42" t="s">
        <v>310</v>
      </c>
      <c r="H34" s="42" t="s">
        <v>769</v>
      </c>
      <c r="I34" s="8" t="s">
        <v>536</v>
      </c>
      <c r="J34" s="31">
        <v>44025.618055555555</v>
      </c>
      <c r="K34" s="10">
        <v>44025</v>
      </c>
      <c r="L34" s="8" t="s">
        <v>516</v>
      </c>
      <c r="M34" s="8" t="s">
        <v>743</v>
      </c>
      <c r="N34" s="31">
        <v>44025.423453935182</v>
      </c>
      <c r="O34" s="31" t="s">
        <v>277</v>
      </c>
      <c r="P34" s="6" t="s">
        <v>769</v>
      </c>
      <c r="Q34" s="6" t="s">
        <v>769</v>
      </c>
      <c r="R34" s="10" t="s">
        <v>769</v>
      </c>
      <c r="S34" s="8" t="s">
        <v>25</v>
      </c>
      <c r="T34" s="8" t="s">
        <v>769</v>
      </c>
    </row>
    <row r="35" spans="1:20" ht="409.6" customHeight="1" thickTop="1" thickBot="1" x14ac:dyDescent="0.35">
      <c r="A35" s="6" t="s">
        <v>23</v>
      </c>
      <c r="B35" s="6" t="s">
        <v>88</v>
      </c>
      <c r="C35" s="8">
        <v>2020</v>
      </c>
      <c r="D35" s="6" t="s">
        <v>24</v>
      </c>
      <c r="E35" s="6" t="s">
        <v>227</v>
      </c>
      <c r="F35" s="42" t="s">
        <v>769</v>
      </c>
      <c r="G35" s="42" t="s">
        <v>311</v>
      </c>
      <c r="H35" s="42" t="s">
        <v>769</v>
      </c>
      <c r="I35" s="8" t="s">
        <v>539</v>
      </c>
      <c r="J35" s="31">
        <v>44025.623611111114</v>
      </c>
      <c r="K35" s="10">
        <v>44027</v>
      </c>
      <c r="L35" s="8" t="s">
        <v>433</v>
      </c>
      <c r="M35" s="8" t="s">
        <v>743</v>
      </c>
      <c r="N35" s="31">
        <v>44027.389349189812</v>
      </c>
      <c r="O35" s="31" t="s">
        <v>241</v>
      </c>
      <c r="P35" s="6" t="s">
        <v>769</v>
      </c>
      <c r="Q35" s="6" t="s">
        <v>769</v>
      </c>
      <c r="R35" s="10" t="s">
        <v>769</v>
      </c>
      <c r="S35" s="8" t="s">
        <v>25</v>
      </c>
      <c r="T35" s="8" t="s">
        <v>769</v>
      </c>
    </row>
    <row r="36" spans="1:20" ht="409.6" customHeight="1" thickTop="1" thickBot="1" x14ac:dyDescent="0.35">
      <c r="A36" s="6" t="s">
        <v>23</v>
      </c>
      <c r="B36" s="6" t="s">
        <v>89</v>
      </c>
      <c r="C36" s="8">
        <v>2020</v>
      </c>
      <c r="D36" s="6" t="s">
        <v>24</v>
      </c>
      <c r="E36" s="6" t="s">
        <v>235</v>
      </c>
      <c r="F36" s="42" t="s">
        <v>769</v>
      </c>
      <c r="G36" s="42" t="s">
        <v>312</v>
      </c>
      <c r="H36" s="42" t="s">
        <v>769</v>
      </c>
      <c r="I36" s="8" t="s">
        <v>551</v>
      </c>
      <c r="J36" s="31">
        <v>44060.618055555555</v>
      </c>
      <c r="K36" s="10">
        <v>44063</v>
      </c>
      <c r="L36" s="8" t="s">
        <v>429</v>
      </c>
      <c r="M36" s="8" t="s">
        <v>743</v>
      </c>
      <c r="N36" s="31">
        <v>44063.414648067126</v>
      </c>
      <c r="O36" s="31" t="s">
        <v>241</v>
      </c>
      <c r="P36" s="6" t="s">
        <v>769</v>
      </c>
      <c r="Q36" s="6" t="s">
        <v>769</v>
      </c>
      <c r="R36" s="10" t="s">
        <v>769</v>
      </c>
      <c r="S36" s="8" t="s">
        <v>25</v>
      </c>
      <c r="T36" s="8" t="s">
        <v>769</v>
      </c>
    </row>
    <row r="37" spans="1:20" ht="218.55" customHeight="1" thickTop="1" thickBot="1" x14ac:dyDescent="0.35">
      <c r="A37" s="6" t="s">
        <v>23</v>
      </c>
      <c r="B37" s="6" t="s">
        <v>90</v>
      </c>
      <c r="C37" s="8">
        <v>2020</v>
      </c>
      <c r="D37" s="6" t="s">
        <v>24</v>
      </c>
      <c r="E37" s="6" t="s">
        <v>227</v>
      </c>
      <c r="F37" s="42" t="s">
        <v>769</v>
      </c>
      <c r="G37" s="42" t="s">
        <v>313</v>
      </c>
      <c r="H37" s="42" t="s">
        <v>769</v>
      </c>
      <c r="I37" s="8" t="s">
        <v>552</v>
      </c>
      <c r="J37" s="31">
        <v>44064.507638888892</v>
      </c>
      <c r="K37" s="10">
        <v>44069</v>
      </c>
      <c r="L37" s="8" t="s">
        <v>429</v>
      </c>
      <c r="M37" s="8" t="s">
        <v>743</v>
      </c>
      <c r="N37" s="31">
        <v>44069.452250196759</v>
      </c>
      <c r="O37" s="31" t="s">
        <v>241</v>
      </c>
      <c r="P37" s="6" t="s">
        <v>769</v>
      </c>
      <c r="Q37" s="6" t="s">
        <v>769</v>
      </c>
      <c r="R37" s="10" t="s">
        <v>769</v>
      </c>
      <c r="S37" s="8" t="s">
        <v>25</v>
      </c>
      <c r="T37" s="8" t="s">
        <v>769</v>
      </c>
    </row>
    <row r="38" spans="1:20" ht="409.6" customHeight="1" thickTop="1" thickBot="1" x14ac:dyDescent="0.35">
      <c r="A38" s="6" t="s">
        <v>23</v>
      </c>
      <c r="B38" s="6" t="s">
        <v>91</v>
      </c>
      <c r="C38" s="8">
        <v>2020</v>
      </c>
      <c r="D38" s="6" t="s">
        <v>24</v>
      </c>
      <c r="E38" s="6" t="s">
        <v>227</v>
      </c>
      <c r="F38" s="42" t="s">
        <v>769</v>
      </c>
      <c r="G38" s="42" t="s">
        <v>314</v>
      </c>
      <c r="H38" s="42" t="s">
        <v>769</v>
      </c>
      <c r="I38" s="8" t="s">
        <v>553</v>
      </c>
      <c r="J38" s="31">
        <v>44076.410416666666</v>
      </c>
      <c r="K38" s="10">
        <v>44081</v>
      </c>
      <c r="L38" s="8" t="s">
        <v>429</v>
      </c>
      <c r="M38" s="8" t="s">
        <v>743</v>
      </c>
      <c r="N38" s="31">
        <v>44081.427665277777</v>
      </c>
      <c r="O38" s="31" t="s">
        <v>234</v>
      </c>
      <c r="P38" s="6" t="s">
        <v>769</v>
      </c>
      <c r="Q38" s="6" t="s">
        <v>769</v>
      </c>
      <c r="R38" s="10" t="s">
        <v>769</v>
      </c>
      <c r="S38" s="8" t="s">
        <v>25</v>
      </c>
      <c r="T38" s="8" t="s">
        <v>769</v>
      </c>
    </row>
    <row r="39" spans="1:20" ht="319.95" customHeight="1" thickTop="1" thickBot="1" x14ac:dyDescent="0.35">
      <c r="A39" s="6" t="s">
        <v>23</v>
      </c>
      <c r="B39" s="6" t="s">
        <v>92</v>
      </c>
      <c r="C39" s="8">
        <v>2020</v>
      </c>
      <c r="D39" s="6" t="s">
        <v>24</v>
      </c>
      <c r="E39" s="6" t="s">
        <v>230</v>
      </c>
      <c r="F39" s="42" t="s">
        <v>769</v>
      </c>
      <c r="G39" s="42" t="s">
        <v>315</v>
      </c>
      <c r="H39" s="42" t="s">
        <v>769</v>
      </c>
      <c r="I39" s="8" t="s">
        <v>554</v>
      </c>
      <c r="J39" s="31">
        <v>44076.473611111112</v>
      </c>
      <c r="K39" s="10">
        <v>44081</v>
      </c>
      <c r="L39" s="8" t="s">
        <v>555</v>
      </c>
      <c r="M39" s="8" t="s">
        <v>743</v>
      </c>
      <c r="N39" s="31">
        <v>44081.438469479166</v>
      </c>
      <c r="O39" s="31" t="s">
        <v>277</v>
      </c>
      <c r="P39" s="6" t="s">
        <v>769</v>
      </c>
      <c r="Q39" s="6" t="s">
        <v>769</v>
      </c>
      <c r="R39" s="10" t="s">
        <v>769</v>
      </c>
      <c r="S39" s="8" t="s">
        <v>25</v>
      </c>
      <c r="T39" s="8" t="s">
        <v>769</v>
      </c>
    </row>
    <row r="40" spans="1:20" ht="291" customHeight="1" thickTop="1" thickBot="1" x14ac:dyDescent="0.35">
      <c r="A40" s="6" t="s">
        <v>23</v>
      </c>
      <c r="B40" s="6" t="s">
        <v>93</v>
      </c>
      <c r="C40" s="8">
        <v>2020</v>
      </c>
      <c r="D40" s="6" t="s">
        <v>24</v>
      </c>
      <c r="E40" s="6" t="s">
        <v>231</v>
      </c>
      <c r="F40" s="42" t="s">
        <v>769</v>
      </c>
      <c r="G40" s="42" t="s">
        <v>362</v>
      </c>
      <c r="H40" s="42" t="s">
        <v>769</v>
      </c>
      <c r="I40" s="8" t="s">
        <v>558</v>
      </c>
      <c r="J40" s="31">
        <v>44082.442361111112</v>
      </c>
      <c r="K40" s="10">
        <v>44085</v>
      </c>
      <c r="L40" s="8" t="s">
        <v>429</v>
      </c>
      <c r="M40" s="8" t="s">
        <v>743</v>
      </c>
      <c r="N40" s="31">
        <v>44085.437591585651</v>
      </c>
      <c r="O40" s="31" t="s">
        <v>241</v>
      </c>
      <c r="P40" s="6" t="s">
        <v>769</v>
      </c>
      <c r="Q40" s="6" t="s">
        <v>769</v>
      </c>
      <c r="R40" s="10">
        <v>44426</v>
      </c>
      <c r="S40" s="8" t="s">
        <v>25</v>
      </c>
      <c r="T40" s="8" t="s">
        <v>559</v>
      </c>
    </row>
    <row r="41" spans="1:20" ht="117" customHeight="1" thickTop="1" thickBot="1" x14ac:dyDescent="0.35">
      <c r="A41" s="6" t="s">
        <v>23</v>
      </c>
      <c r="B41" s="6" t="s">
        <v>94</v>
      </c>
      <c r="C41" s="8">
        <v>2020</v>
      </c>
      <c r="D41" s="6" t="s">
        <v>24</v>
      </c>
      <c r="E41" s="6" t="s">
        <v>227</v>
      </c>
      <c r="F41" s="42" t="s">
        <v>769</v>
      </c>
      <c r="G41" s="42" t="s">
        <v>316</v>
      </c>
      <c r="H41" s="42" t="s">
        <v>769</v>
      </c>
      <c r="I41" s="8" t="s">
        <v>560</v>
      </c>
      <c r="J41" s="31">
        <v>44082.605555555558</v>
      </c>
      <c r="K41" s="10">
        <v>44085</v>
      </c>
      <c r="L41" s="8" t="s">
        <v>441</v>
      </c>
      <c r="M41" s="8" t="s">
        <v>743</v>
      </c>
      <c r="N41" s="31">
        <v>44280.438094444442</v>
      </c>
      <c r="O41" s="31" t="s">
        <v>277</v>
      </c>
      <c r="P41" s="6" t="s">
        <v>769</v>
      </c>
      <c r="Q41" s="6" t="s">
        <v>769</v>
      </c>
      <c r="R41" s="10" t="s">
        <v>769</v>
      </c>
      <c r="S41" s="8" t="s">
        <v>25</v>
      </c>
      <c r="T41" s="8" t="s">
        <v>769</v>
      </c>
    </row>
    <row r="42" spans="1:20" ht="409.6" customHeight="1" thickTop="1" thickBot="1" x14ac:dyDescent="0.35">
      <c r="A42" s="6" t="s">
        <v>23</v>
      </c>
      <c r="B42" s="6" t="s">
        <v>95</v>
      </c>
      <c r="C42" s="33">
        <v>2020</v>
      </c>
      <c r="D42" s="6" t="s">
        <v>24</v>
      </c>
      <c r="E42" s="6" t="s">
        <v>227</v>
      </c>
      <c r="F42" s="42" t="s">
        <v>769</v>
      </c>
      <c r="G42" s="42" t="s">
        <v>317</v>
      </c>
      <c r="H42" s="42" t="s">
        <v>769</v>
      </c>
      <c r="I42" s="8" t="s">
        <v>561</v>
      </c>
      <c r="J42" s="31">
        <v>44083.504861111112</v>
      </c>
      <c r="K42" s="10">
        <v>44091</v>
      </c>
      <c r="L42" s="8" t="s">
        <v>441</v>
      </c>
      <c r="M42" s="8" t="s">
        <v>743</v>
      </c>
      <c r="N42" s="31">
        <v>44091.438652743054</v>
      </c>
      <c r="O42" s="31" t="s">
        <v>318</v>
      </c>
      <c r="P42" s="6" t="s">
        <v>769</v>
      </c>
      <c r="Q42" s="6" t="s">
        <v>769</v>
      </c>
      <c r="R42" s="10" t="s">
        <v>769</v>
      </c>
      <c r="S42" s="8" t="s">
        <v>410</v>
      </c>
      <c r="T42" s="8" t="s">
        <v>769</v>
      </c>
    </row>
    <row r="43" spans="1:20" ht="247.5" customHeight="1" thickTop="1" thickBot="1" x14ac:dyDescent="0.35">
      <c r="A43" s="6" t="s">
        <v>23</v>
      </c>
      <c r="B43" s="6" t="s">
        <v>96</v>
      </c>
      <c r="C43" s="8">
        <v>2020</v>
      </c>
      <c r="D43" s="6" t="s">
        <v>24</v>
      </c>
      <c r="E43" s="6" t="s">
        <v>230</v>
      </c>
      <c r="F43" s="42" t="s">
        <v>769</v>
      </c>
      <c r="G43" s="42" t="s">
        <v>319</v>
      </c>
      <c r="H43" s="42" t="s">
        <v>769</v>
      </c>
      <c r="I43" s="8" t="s">
        <v>562</v>
      </c>
      <c r="J43" s="31">
        <v>44083.56527777778</v>
      </c>
      <c r="K43" s="10">
        <v>44091</v>
      </c>
      <c r="L43" s="8" t="s">
        <v>441</v>
      </c>
      <c r="M43" s="8" t="s">
        <v>743</v>
      </c>
      <c r="N43" s="31">
        <v>44091.431093749998</v>
      </c>
      <c r="O43" s="31" t="s">
        <v>241</v>
      </c>
      <c r="P43" s="6" t="s">
        <v>769</v>
      </c>
      <c r="Q43" s="6" t="s">
        <v>769</v>
      </c>
      <c r="R43" s="10" t="s">
        <v>769</v>
      </c>
      <c r="S43" s="8" t="s">
        <v>25</v>
      </c>
      <c r="T43" s="8" t="s">
        <v>769</v>
      </c>
    </row>
    <row r="44" spans="1:20" ht="409.6" customHeight="1" thickTop="1" thickBot="1" x14ac:dyDescent="0.35">
      <c r="A44" s="6" t="s">
        <v>23</v>
      </c>
      <c r="B44" s="6" t="s">
        <v>97</v>
      </c>
      <c r="C44" s="8">
        <v>2020</v>
      </c>
      <c r="D44" s="6" t="s">
        <v>24</v>
      </c>
      <c r="E44" s="6" t="s">
        <v>227</v>
      </c>
      <c r="F44" s="42" t="s">
        <v>769</v>
      </c>
      <c r="G44" s="42" t="s">
        <v>320</v>
      </c>
      <c r="H44" s="42" t="s">
        <v>769</v>
      </c>
      <c r="I44" s="8" t="s">
        <v>563</v>
      </c>
      <c r="J44" s="31">
        <v>44091.564583333333</v>
      </c>
      <c r="K44" s="10">
        <v>44096</v>
      </c>
      <c r="L44" s="8" t="s">
        <v>429</v>
      </c>
      <c r="M44" s="8" t="s">
        <v>743</v>
      </c>
      <c r="N44" s="31">
        <v>44096.450428206015</v>
      </c>
      <c r="O44" s="31" t="s">
        <v>241</v>
      </c>
      <c r="P44" s="6" t="s">
        <v>769</v>
      </c>
      <c r="Q44" s="6" t="s">
        <v>769</v>
      </c>
      <c r="R44" s="10" t="s">
        <v>769</v>
      </c>
      <c r="S44" s="8" t="s">
        <v>25</v>
      </c>
      <c r="T44" s="8" t="s">
        <v>769</v>
      </c>
    </row>
    <row r="45" spans="1:20" ht="378" customHeight="1" thickTop="1" thickBot="1" x14ac:dyDescent="0.35">
      <c r="A45" s="6" t="s">
        <v>23</v>
      </c>
      <c r="B45" s="6" t="s">
        <v>98</v>
      </c>
      <c r="C45" s="8">
        <v>2020</v>
      </c>
      <c r="D45" s="6" t="s">
        <v>24</v>
      </c>
      <c r="E45" s="6" t="s">
        <v>227</v>
      </c>
      <c r="F45" s="42" t="s">
        <v>769</v>
      </c>
      <c r="G45" s="42" t="s">
        <v>321</v>
      </c>
      <c r="H45" s="42" t="s">
        <v>769</v>
      </c>
      <c r="I45" s="8" t="s">
        <v>564</v>
      </c>
      <c r="J45" s="31">
        <v>44092.451388888891</v>
      </c>
      <c r="K45" s="10">
        <v>44097</v>
      </c>
      <c r="L45" s="8" t="s">
        <v>511</v>
      </c>
      <c r="M45" s="8" t="s">
        <v>743</v>
      </c>
      <c r="N45" s="31">
        <v>44097.394490856481</v>
      </c>
      <c r="O45" s="31" t="s">
        <v>229</v>
      </c>
      <c r="P45" s="6" t="s">
        <v>769</v>
      </c>
      <c r="Q45" s="6" t="s">
        <v>769</v>
      </c>
      <c r="R45" s="10" t="s">
        <v>769</v>
      </c>
      <c r="S45" s="8" t="s">
        <v>25</v>
      </c>
      <c r="T45" s="8" t="s">
        <v>769</v>
      </c>
    </row>
    <row r="46" spans="1:20" ht="232.95" customHeight="1" thickTop="1" thickBot="1" x14ac:dyDescent="0.35">
      <c r="A46" s="6" t="s">
        <v>23</v>
      </c>
      <c r="B46" s="6" t="s">
        <v>99</v>
      </c>
      <c r="C46" s="8">
        <v>2020</v>
      </c>
      <c r="D46" s="6" t="s">
        <v>24</v>
      </c>
      <c r="E46" s="6" t="s">
        <v>227</v>
      </c>
      <c r="F46" s="42" t="s">
        <v>769</v>
      </c>
      <c r="G46" s="42" t="s">
        <v>322</v>
      </c>
      <c r="H46" s="42" t="s">
        <v>769</v>
      </c>
      <c r="I46" s="8" t="s">
        <v>565</v>
      </c>
      <c r="J46" s="31">
        <v>44097.443055555559</v>
      </c>
      <c r="K46" s="10">
        <v>44102</v>
      </c>
      <c r="L46" s="8" t="s">
        <v>433</v>
      </c>
      <c r="M46" s="8" t="s">
        <v>743</v>
      </c>
      <c r="N46" s="31">
        <v>44102.434294363426</v>
      </c>
      <c r="O46" s="31" t="s">
        <v>241</v>
      </c>
      <c r="P46" s="6" t="s">
        <v>769</v>
      </c>
      <c r="Q46" s="6" t="s">
        <v>769</v>
      </c>
      <c r="R46" s="10" t="s">
        <v>769</v>
      </c>
      <c r="S46" s="8" t="s">
        <v>25</v>
      </c>
      <c r="T46" s="8" t="s">
        <v>769</v>
      </c>
    </row>
    <row r="47" spans="1:20" ht="409.6" customHeight="1" thickTop="1" thickBot="1" x14ac:dyDescent="0.35">
      <c r="A47" s="6" t="s">
        <v>23</v>
      </c>
      <c r="B47" s="6" t="s">
        <v>100</v>
      </c>
      <c r="C47" s="8">
        <v>2020</v>
      </c>
      <c r="D47" s="6" t="s">
        <v>24</v>
      </c>
      <c r="E47" s="6" t="s">
        <v>227</v>
      </c>
      <c r="F47" s="42" t="s">
        <v>769</v>
      </c>
      <c r="G47" s="42" t="s">
        <v>363</v>
      </c>
      <c r="H47" s="42" t="s">
        <v>769</v>
      </c>
      <c r="I47" s="8" t="s">
        <v>566</v>
      </c>
      <c r="J47" s="31">
        <v>44098.602777777778</v>
      </c>
      <c r="K47" s="10">
        <v>44103</v>
      </c>
      <c r="L47" s="8" t="s">
        <v>441</v>
      </c>
      <c r="M47" s="8" t="s">
        <v>743</v>
      </c>
      <c r="N47" s="31">
        <v>44103.354098344906</v>
      </c>
      <c r="O47" s="31" t="s">
        <v>234</v>
      </c>
      <c r="P47" s="6" t="s">
        <v>769</v>
      </c>
      <c r="Q47" s="6" t="s">
        <v>769</v>
      </c>
      <c r="R47" s="10">
        <v>44384</v>
      </c>
      <c r="S47" s="8" t="s">
        <v>25</v>
      </c>
      <c r="T47" s="8" t="s">
        <v>567</v>
      </c>
    </row>
    <row r="48" spans="1:20" ht="409.6" customHeight="1" thickTop="1" thickBot="1" x14ac:dyDescent="0.35">
      <c r="A48" s="6" t="s">
        <v>23</v>
      </c>
      <c r="B48" s="6" t="s">
        <v>101</v>
      </c>
      <c r="C48" s="8">
        <v>2020</v>
      </c>
      <c r="D48" s="6" t="s">
        <v>24</v>
      </c>
      <c r="E48" s="6" t="s">
        <v>227</v>
      </c>
      <c r="F48" s="42" t="s">
        <v>769</v>
      </c>
      <c r="G48" s="42" t="s">
        <v>323</v>
      </c>
      <c r="H48" s="42" t="s">
        <v>769</v>
      </c>
      <c r="I48" s="8" t="s">
        <v>568</v>
      </c>
      <c r="J48" s="31">
        <v>44099.567361111112</v>
      </c>
      <c r="K48" s="10">
        <v>44104</v>
      </c>
      <c r="L48" s="8" t="s">
        <v>429</v>
      </c>
      <c r="M48" s="8" t="s">
        <v>743</v>
      </c>
      <c r="N48" s="31">
        <v>44104.390584641202</v>
      </c>
      <c r="O48" s="31" t="s">
        <v>241</v>
      </c>
      <c r="P48" s="6" t="s">
        <v>769</v>
      </c>
      <c r="Q48" s="6" t="s">
        <v>769</v>
      </c>
      <c r="R48" s="10" t="s">
        <v>769</v>
      </c>
      <c r="S48" s="8" t="s">
        <v>25</v>
      </c>
      <c r="T48" s="8" t="s">
        <v>769</v>
      </c>
    </row>
    <row r="49" spans="1:20" ht="409.6" customHeight="1" thickTop="1" thickBot="1" x14ac:dyDescent="0.35">
      <c r="A49" s="6" t="s">
        <v>23</v>
      </c>
      <c r="B49" s="6" t="s">
        <v>102</v>
      </c>
      <c r="C49" s="32">
        <v>2020</v>
      </c>
      <c r="D49" s="6" t="s">
        <v>24</v>
      </c>
      <c r="E49" s="6" t="s">
        <v>227</v>
      </c>
      <c r="F49" s="42" t="s">
        <v>769</v>
      </c>
      <c r="G49" s="42" t="s">
        <v>352</v>
      </c>
      <c r="H49" s="42" t="s">
        <v>769</v>
      </c>
      <c r="I49" s="8" t="s">
        <v>569</v>
      </c>
      <c r="J49" s="31">
        <v>44103.499305555553</v>
      </c>
      <c r="K49" s="10">
        <v>44104</v>
      </c>
      <c r="L49" s="8" t="s">
        <v>433</v>
      </c>
      <c r="M49" s="8" t="s">
        <v>743</v>
      </c>
      <c r="N49" s="31">
        <v>44104.436842048613</v>
      </c>
      <c r="O49" s="31" t="s">
        <v>277</v>
      </c>
      <c r="P49" s="6" t="s">
        <v>769</v>
      </c>
      <c r="Q49" s="6" t="s">
        <v>769</v>
      </c>
      <c r="R49" s="10">
        <v>44272</v>
      </c>
      <c r="S49" s="8" t="s">
        <v>258</v>
      </c>
      <c r="T49" s="8" t="s">
        <v>570</v>
      </c>
    </row>
    <row r="50" spans="1:20" ht="204" customHeight="1" thickTop="1" thickBot="1" x14ac:dyDescent="0.35">
      <c r="A50" s="6" t="s">
        <v>23</v>
      </c>
      <c r="B50" s="6" t="s">
        <v>103</v>
      </c>
      <c r="C50" s="8">
        <v>2020</v>
      </c>
      <c r="D50" s="6" t="s">
        <v>24</v>
      </c>
      <c r="E50" s="6" t="s">
        <v>227</v>
      </c>
      <c r="F50" s="42" t="s">
        <v>769</v>
      </c>
      <c r="G50" s="42" t="s">
        <v>364</v>
      </c>
      <c r="H50" s="42" t="s">
        <v>769</v>
      </c>
      <c r="I50" s="8" t="s">
        <v>454</v>
      </c>
      <c r="J50" s="31">
        <v>44103.588194444441</v>
      </c>
      <c r="K50" s="10">
        <v>44106</v>
      </c>
      <c r="L50" s="8" t="s">
        <v>441</v>
      </c>
      <c r="M50" s="8" t="s">
        <v>743</v>
      </c>
      <c r="N50" s="31">
        <v>44106.438390937503</v>
      </c>
      <c r="O50" s="31" t="s">
        <v>229</v>
      </c>
      <c r="P50" s="6" t="s">
        <v>769</v>
      </c>
      <c r="Q50" s="6" t="s">
        <v>769</v>
      </c>
      <c r="R50" s="10">
        <v>44419</v>
      </c>
      <c r="S50" s="8" t="s">
        <v>25</v>
      </c>
      <c r="T50" s="8" t="s">
        <v>571</v>
      </c>
    </row>
    <row r="51" spans="1:20" ht="378" customHeight="1" thickTop="1" thickBot="1" x14ac:dyDescent="0.35">
      <c r="A51" s="6" t="s">
        <v>23</v>
      </c>
      <c r="B51" s="6" t="s">
        <v>104</v>
      </c>
      <c r="C51" s="8">
        <v>2020</v>
      </c>
      <c r="D51" s="6" t="s">
        <v>24</v>
      </c>
      <c r="E51" s="6" t="s">
        <v>227</v>
      </c>
      <c r="F51" s="42" t="s">
        <v>769</v>
      </c>
      <c r="G51" s="42" t="s">
        <v>324</v>
      </c>
      <c r="H51" s="42" t="s">
        <v>769</v>
      </c>
      <c r="I51" s="8" t="s">
        <v>572</v>
      </c>
      <c r="J51" s="31">
        <v>44103.597222222219</v>
      </c>
      <c r="K51" s="10">
        <v>44106</v>
      </c>
      <c r="L51" s="8" t="s">
        <v>441</v>
      </c>
      <c r="M51" s="8" t="s">
        <v>743</v>
      </c>
      <c r="N51" s="31">
        <v>44106.420550312498</v>
      </c>
      <c r="O51" s="31" t="s">
        <v>234</v>
      </c>
      <c r="P51" s="6" t="s">
        <v>769</v>
      </c>
      <c r="Q51" s="6" t="s">
        <v>769</v>
      </c>
      <c r="R51" s="10" t="s">
        <v>769</v>
      </c>
      <c r="S51" s="8" t="s">
        <v>25</v>
      </c>
      <c r="T51" s="8" t="s">
        <v>769</v>
      </c>
    </row>
    <row r="52" spans="1:20" ht="392.55" customHeight="1" thickTop="1" thickBot="1" x14ac:dyDescent="0.35">
      <c r="A52" s="6" t="s">
        <v>23</v>
      </c>
      <c r="B52" s="6" t="s">
        <v>105</v>
      </c>
      <c r="C52" s="32">
        <v>2020</v>
      </c>
      <c r="D52" s="6" t="s">
        <v>24</v>
      </c>
      <c r="E52" s="6" t="s">
        <v>227</v>
      </c>
      <c r="F52" s="42" t="s">
        <v>769</v>
      </c>
      <c r="G52" s="42" t="s">
        <v>365</v>
      </c>
      <c r="H52" s="42" t="s">
        <v>769</v>
      </c>
      <c r="I52" s="8" t="s">
        <v>573</v>
      </c>
      <c r="J52" s="31">
        <v>44106.400694444441</v>
      </c>
      <c r="K52" s="10">
        <v>44110</v>
      </c>
      <c r="L52" s="8" t="s">
        <v>441</v>
      </c>
      <c r="M52" s="8" t="s">
        <v>743</v>
      </c>
      <c r="N52" s="31">
        <v>44110.392408912034</v>
      </c>
      <c r="O52" s="31" t="s">
        <v>318</v>
      </c>
      <c r="P52" s="6" t="s">
        <v>769</v>
      </c>
      <c r="Q52" s="6" t="s">
        <v>769</v>
      </c>
      <c r="R52" s="10" t="s">
        <v>769</v>
      </c>
      <c r="S52" s="8" t="s">
        <v>410</v>
      </c>
      <c r="T52" s="8" t="s">
        <v>769</v>
      </c>
    </row>
    <row r="53" spans="1:20" ht="291" customHeight="1" thickTop="1" thickBot="1" x14ac:dyDescent="0.35">
      <c r="A53" s="6" t="s">
        <v>23</v>
      </c>
      <c r="B53" s="6" t="s">
        <v>106</v>
      </c>
      <c r="C53" s="32">
        <v>2020</v>
      </c>
      <c r="D53" s="6" t="s">
        <v>24</v>
      </c>
      <c r="E53" s="6" t="s">
        <v>227</v>
      </c>
      <c r="F53" s="42" t="s">
        <v>769</v>
      </c>
      <c r="G53" s="42" t="s">
        <v>325</v>
      </c>
      <c r="H53" s="42" t="s">
        <v>769</v>
      </c>
      <c r="I53" s="8" t="s">
        <v>574</v>
      </c>
      <c r="J53" s="31">
        <v>44109.42083333333</v>
      </c>
      <c r="K53" s="10">
        <v>44112</v>
      </c>
      <c r="L53" s="8" t="s">
        <v>429</v>
      </c>
      <c r="M53" s="8" t="s">
        <v>743</v>
      </c>
      <c r="N53" s="31">
        <v>44112.437563657404</v>
      </c>
      <c r="O53" s="31" t="s">
        <v>318</v>
      </c>
      <c r="P53" s="6" t="s">
        <v>769</v>
      </c>
      <c r="Q53" s="6" t="s">
        <v>769</v>
      </c>
      <c r="R53" s="10" t="s">
        <v>769</v>
      </c>
      <c r="S53" s="8" t="s">
        <v>410</v>
      </c>
      <c r="T53" s="8" t="s">
        <v>769</v>
      </c>
    </row>
    <row r="54" spans="1:20" ht="160.5" customHeight="1" thickTop="1" thickBot="1" x14ac:dyDescent="0.35">
      <c r="A54" s="6" t="s">
        <v>23</v>
      </c>
      <c r="B54" s="6" t="s">
        <v>107</v>
      </c>
      <c r="C54" s="8">
        <v>2020</v>
      </c>
      <c r="D54" s="6" t="s">
        <v>24</v>
      </c>
      <c r="E54" s="6" t="s">
        <v>227</v>
      </c>
      <c r="F54" s="42" t="s">
        <v>769</v>
      </c>
      <c r="G54" s="42" t="s">
        <v>326</v>
      </c>
      <c r="H54" s="42" t="s">
        <v>769</v>
      </c>
      <c r="I54" s="8" t="s">
        <v>575</v>
      </c>
      <c r="J54" s="31">
        <v>44111.504861111112</v>
      </c>
      <c r="K54" s="10">
        <v>44117</v>
      </c>
      <c r="L54" s="8" t="s">
        <v>441</v>
      </c>
      <c r="M54" s="8" t="s">
        <v>743</v>
      </c>
      <c r="N54" s="31">
        <v>44117.438220949072</v>
      </c>
      <c r="O54" s="31" t="s">
        <v>241</v>
      </c>
      <c r="P54" s="6" t="s">
        <v>769</v>
      </c>
      <c r="Q54" s="6" t="s">
        <v>769</v>
      </c>
      <c r="R54" s="10" t="s">
        <v>769</v>
      </c>
      <c r="S54" s="8" t="s">
        <v>25</v>
      </c>
      <c r="T54" s="8" t="s">
        <v>769</v>
      </c>
    </row>
    <row r="55" spans="1:20" ht="375.6" thickTop="1" thickBot="1" x14ac:dyDescent="0.35">
      <c r="A55" s="6" t="s">
        <v>23</v>
      </c>
      <c r="B55" s="6" t="s">
        <v>108</v>
      </c>
      <c r="C55" s="8">
        <v>2020</v>
      </c>
      <c r="D55" s="6" t="s">
        <v>24</v>
      </c>
      <c r="E55" s="6" t="s">
        <v>235</v>
      </c>
      <c r="F55" s="42" t="s">
        <v>769</v>
      </c>
      <c r="G55" s="42" t="s">
        <v>366</v>
      </c>
      <c r="H55" s="42" t="s">
        <v>769</v>
      </c>
      <c r="I55" s="8" t="s">
        <v>578</v>
      </c>
      <c r="J55" s="31">
        <v>44113.589583333334</v>
      </c>
      <c r="K55" s="10">
        <v>44138</v>
      </c>
      <c r="L55" s="8" t="s">
        <v>429</v>
      </c>
      <c r="M55" s="8" t="s">
        <v>743</v>
      </c>
      <c r="N55" s="31">
        <v>44138.456915243056</v>
      </c>
      <c r="O55" s="31" t="s">
        <v>254</v>
      </c>
      <c r="P55" s="6" t="s">
        <v>769</v>
      </c>
      <c r="Q55" s="6" t="s">
        <v>769</v>
      </c>
      <c r="R55" s="10">
        <v>44384</v>
      </c>
      <c r="S55" s="8" t="s">
        <v>25</v>
      </c>
      <c r="T55" s="8" t="s">
        <v>579</v>
      </c>
    </row>
    <row r="56" spans="1:20" ht="189.45" customHeight="1" thickTop="1" thickBot="1" x14ac:dyDescent="0.35">
      <c r="A56" s="6" t="s">
        <v>23</v>
      </c>
      <c r="B56" s="6" t="s">
        <v>109</v>
      </c>
      <c r="C56" s="8">
        <v>2020</v>
      </c>
      <c r="D56" s="6" t="s">
        <v>24</v>
      </c>
      <c r="E56" s="6" t="s">
        <v>235</v>
      </c>
      <c r="F56" s="42" t="s">
        <v>769</v>
      </c>
      <c r="G56" s="42" t="s">
        <v>327</v>
      </c>
      <c r="H56" s="42" t="s">
        <v>769</v>
      </c>
      <c r="I56" s="8" t="s">
        <v>580</v>
      </c>
      <c r="J56" s="31">
        <v>44117.455555555556</v>
      </c>
      <c r="K56" s="10">
        <v>44119</v>
      </c>
      <c r="L56" s="8" t="s">
        <v>429</v>
      </c>
      <c r="M56" s="8" t="s">
        <v>743</v>
      </c>
      <c r="N56" s="31">
        <v>44119.377654085649</v>
      </c>
      <c r="O56" s="31" t="s">
        <v>241</v>
      </c>
      <c r="P56" s="6" t="s">
        <v>769</v>
      </c>
      <c r="Q56" s="6" t="s">
        <v>769</v>
      </c>
      <c r="R56" s="10" t="s">
        <v>769</v>
      </c>
      <c r="S56" s="8" t="s">
        <v>25</v>
      </c>
      <c r="T56" s="8" t="s">
        <v>769</v>
      </c>
    </row>
    <row r="57" spans="1:20" ht="303.60000000000002" thickTop="1" thickBot="1" x14ac:dyDescent="0.35">
      <c r="A57" s="6" t="s">
        <v>23</v>
      </c>
      <c r="B57" s="6" t="s">
        <v>110</v>
      </c>
      <c r="C57" s="32">
        <v>2020</v>
      </c>
      <c r="D57" s="6" t="s">
        <v>24</v>
      </c>
      <c r="E57" s="6" t="s">
        <v>227</v>
      </c>
      <c r="F57" s="42" t="s">
        <v>769</v>
      </c>
      <c r="G57" s="42" t="s">
        <v>367</v>
      </c>
      <c r="H57" s="42" t="s">
        <v>769</v>
      </c>
      <c r="I57" s="8" t="s">
        <v>581</v>
      </c>
      <c r="J57" s="31">
        <v>44118.5</v>
      </c>
      <c r="K57" s="10">
        <v>44123</v>
      </c>
      <c r="L57" s="8" t="s">
        <v>429</v>
      </c>
      <c r="M57" s="8" t="s">
        <v>743</v>
      </c>
      <c r="N57" s="31">
        <v>44123.458630092595</v>
      </c>
      <c r="O57" s="31" t="s">
        <v>318</v>
      </c>
      <c r="P57" s="6" t="s">
        <v>769</v>
      </c>
      <c r="Q57" s="6" t="s">
        <v>769</v>
      </c>
      <c r="R57" s="10">
        <v>44419</v>
      </c>
      <c r="S57" s="8" t="s">
        <v>410</v>
      </c>
      <c r="T57" s="8" t="s">
        <v>582</v>
      </c>
    </row>
    <row r="58" spans="1:20" ht="378" customHeight="1" thickTop="1" thickBot="1" x14ac:dyDescent="0.35">
      <c r="A58" s="6" t="s">
        <v>23</v>
      </c>
      <c r="B58" s="6" t="s">
        <v>111</v>
      </c>
      <c r="C58" s="8">
        <v>2020</v>
      </c>
      <c r="D58" s="6" t="s">
        <v>24</v>
      </c>
      <c r="E58" s="6" t="s">
        <v>227</v>
      </c>
      <c r="F58" s="42" t="s">
        <v>769</v>
      </c>
      <c r="G58" s="42" t="s">
        <v>328</v>
      </c>
      <c r="H58" s="42" t="s">
        <v>769</v>
      </c>
      <c r="I58" s="8" t="s">
        <v>583</v>
      </c>
      <c r="J58" s="31">
        <v>44119.434027777781</v>
      </c>
      <c r="K58" s="10">
        <v>44124</v>
      </c>
      <c r="L58" s="8" t="s">
        <v>429</v>
      </c>
      <c r="M58" s="8" t="s">
        <v>743</v>
      </c>
      <c r="N58" s="31">
        <v>44124.379787187499</v>
      </c>
      <c r="O58" s="31" t="s">
        <v>241</v>
      </c>
      <c r="P58" s="6" t="s">
        <v>769</v>
      </c>
      <c r="Q58" s="6" t="s">
        <v>769</v>
      </c>
      <c r="R58" s="10" t="s">
        <v>769</v>
      </c>
      <c r="S58" s="8" t="s">
        <v>25</v>
      </c>
      <c r="T58" s="8" t="s">
        <v>769</v>
      </c>
    </row>
    <row r="59" spans="1:20" ht="232.95" customHeight="1" thickTop="1" thickBot="1" x14ac:dyDescent="0.35">
      <c r="A59" s="6" t="s">
        <v>23</v>
      </c>
      <c r="B59" s="6" t="s">
        <v>112</v>
      </c>
      <c r="C59" s="8">
        <v>2020</v>
      </c>
      <c r="D59" s="6" t="s">
        <v>24</v>
      </c>
      <c r="E59" s="6" t="s">
        <v>227</v>
      </c>
      <c r="F59" s="42" t="s">
        <v>769</v>
      </c>
      <c r="G59" s="42" t="s">
        <v>329</v>
      </c>
      <c r="H59" s="42" t="s">
        <v>769</v>
      </c>
      <c r="I59" s="8" t="s">
        <v>586</v>
      </c>
      <c r="J59" s="31">
        <v>44120.550694444442</v>
      </c>
      <c r="K59" s="10">
        <v>44125</v>
      </c>
      <c r="L59" s="8" t="s">
        <v>429</v>
      </c>
      <c r="M59" s="8" t="s">
        <v>743</v>
      </c>
      <c r="N59" s="31">
        <v>44125.436303703704</v>
      </c>
      <c r="O59" s="31" t="s">
        <v>241</v>
      </c>
      <c r="P59" s="6" t="s">
        <v>769</v>
      </c>
      <c r="Q59" s="6" t="s">
        <v>769</v>
      </c>
      <c r="R59" s="10" t="s">
        <v>769</v>
      </c>
      <c r="S59" s="8" t="s">
        <v>25</v>
      </c>
      <c r="T59" s="8" t="s">
        <v>769</v>
      </c>
    </row>
    <row r="60" spans="1:20" ht="409.6" customHeight="1" thickTop="1" thickBot="1" x14ac:dyDescent="0.35">
      <c r="A60" s="6" t="s">
        <v>23</v>
      </c>
      <c r="B60" s="6" t="s">
        <v>113</v>
      </c>
      <c r="C60" s="8">
        <v>2020</v>
      </c>
      <c r="D60" s="6" t="s">
        <v>24</v>
      </c>
      <c r="E60" s="6" t="s">
        <v>231</v>
      </c>
      <c r="F60" s="42" t="s">
        <v>769</v>
      </c>
      <c r="G60" s="42" t="s">
        <v>330</v>
      </c>
      <c r="H60" s="42" t="s">
        <v>769</v>
      </c>
      <c r="I60" s="8" t="s">
        <v>587</v>
      </c>
      <c r="J60" s="31">
        <v>44123.518055555556</v>
      </c>
      <c r="K60" s="10">
        <v>44126</v>
      </c>
      <c r="L60" s="8" t="s">
        <v>429</v>
      </c>
      <c r="M60" s="8" t="s">
        <v>743</v>
      </c>
      <c r="N60" s="31">
        <v>44126.459860497685</v>
      </c>
      <c r="O60" s="31" t="s">
        <v>234</v>
      </c>
      <c r="P60" s="6" t="s">
        <v>769</v>
      </c>
      <c r="Q60" s="6" t="s">
        <v>769</v>
      </c>
      <c r="R60" s="10" t="s">
        <v>769</v>
      </c>
      <c r="S60" s="8" t="s">
        <v>25</v>
      </c>
      <c r="T60" s="8" t="s">
        <v>769</v>
      </c>
    </row>
    <row r="61" spans="1:20" ht="409.6" customHeight="1" thickTop="1" thickBot="1" x14ac:dyDescent="0.35">
      <c r="A61" s="6" t="s">
        <v>23</v>
      </c>
      <c r="B61" s="6" t="s">
        <v>114</v>
      </c>
      <c r="C61" s="8">
        <v>2020</v>
      </c>
      <c r="D61" s="6" t="s">
        <v>24</v>
      </c>
      <c r="E61" s="6" t="s">
        <v>235</v>
      </c>
      <c r="F61" s="42" t="s">
        <v>769</v>
      </c>
      <c r="G61" s="42" t="s">
        <v>331</v>
      </c>
      <c r="H61" s="42" t="s">
        <v>769</v>
      </c>
      <c r="I61" s="8" t="s">
        <v>590</v>
      </c>
      <c r="J61" s="31">
        <v>44126.4375</v>
      </c>
      <c r="K61" s="10">
        <v>44132</v>
      </c>
      <c r="L61" s="8" t="s">
        <v>429</v>
      </c>
      <c r="M61" s="8" t="s">
        <v>743</v>
      </c>
      <c r="N61" s="31">
        <v>44132.43022962963</v>
      </c>
      <c r="O61" s="31" t="s">
        <v>229</v>
      </c>
      <c r="P61" s="6" t="s">
        <v>769</v>
      </c>
      <c r="Q61" s="6" t="s">
        <v>769</v>
      </c>
      <c r="R61" s="10" t="s">
        <v>769</v>
      </c>
      <c r="S61" s="8" t="s">
        <v>25</v>
      </c>
      <c r="T61" s="8" t="s">
        <v>769</v>
      </c>
    </row>
    <row r="62" spans="1:20" ht="409.6" customHeight="1" thickTop="1" thickBot="1" x14ac:dyDescent="0.35">
      <c r="A62" s="6" t="s">
        <v>23</v>
      </c>
      <c r="B62" s="6" t="s">
        <v>115</v>
      </c>
      <c r="C62" s="8">
        <v>2020</v>
      </c>
      <c r="D62" s="6" t="s">
        <v>24</v>
      </c>
      <c r="E62" s="6" t="s">
        <v>227</v>
      </c>
      <c r="F62" s="42" t="s">
        <v>769</v>
      </c>
      <c r="G62" s="42" t="s">
        <v>368</v>
      </c>
      <c r="H62" s="42" t="s">
        <v>769</v>
      </c>
      <c r="I62" s="8" t="s">
        <v>591</v>
      </c>
      <c r="J62" s="31">
        <v>44126.515972222223</v>
      </c>
      <c r="K62" s="10">
        <v>44131</v>
      </c>
      <c r="L62" s="8" t="s">
        <v>429</v>
      </c>
      <c r="M62" s="8" t="s">
        <v>743</v>
      </c>
      <c r="N62" s="31">
        <v>44131.460825312497</v>
      </c>
      <c r="O62" s="31" t="s">
        <v>229</v>
      </c>
      <c r="P62" s="6" t="s">
        <v>769</v>
      </c>
      <c r="Q62" s="6" t="s">
        <v>769</v>
      </c>
      <c r="R62" s="10" t="s">
        <v>769</v>
      </c>
      <c r="S62" s="8" t="s">
        <v>25</v>
      </c>
      <c r="T62" s="8" t="s">
        <v>769</v>
      </c>
    </row>
    <row r="63" spans="1:20" ht="409.6" customHeight="1" thickTop="1" thickBot="1" x14ac:dyDescent="0.35">
      <c r="A63" s="6" t="s">
        <v>23</v>
      </c>
      <c r="B63" s="6" t="s">
        <v>116</v>
      </c>
      <c r="C63" s="32">
        <v>2020</v>
      </c>
      <c r="D63" s="6" t="s">
        <v>24</v>
      </c>
      <c r="E63" s="6" t="s">
        <v>227</v>
      </c>
      <c r="F63" s="42" t="s">
        <v>769</v>
      </c>
      <c r="G63" s="42" t="s">
        <v>332</v>
      </c>
      <c r="H63" s="42" t="s">
        <v>769</v>
      </c>
      <c r="I63" s="8" t="s">
        <v>592</v>
      </c>
      <c r="J63" s="31">
        <v>44131.586805555555</v>
      </c>
      <c r="K63" s="10">
        <v>44134</v>
      </c>
      <c r="L63" s="8" t="s">
        <v>441</v>
      </c>
      <c r="M63" s="8" t="s">
        <v>743</v>
      </c>
      <c r="N63" s="31">
        <v>44134.387630520832</v>
      </c>
      <c r="O63" s="31" t="s">
        <v>318</v>
      </c>
      <c r="P63" s="6" t="s">
        <v>769</v>
      </c>
      <c r="Q63" s="6" t="s">
        <v>769</v>
      </c>
      <c r="R63" s="10" t="s">
        <v>769</v>
      </c>
      <c r="S63" s="8" t="s">
        <v>410</v>
      </c>
      <c r="T63" s="8" t="s">
        <v>769</v>
      </c>
    </row>
    <row r="64" spans="1:20" ht="409.6" customHeight="1" thickTop="1" thickBot="1" x14ac:dyDescent="0.35">
      <c r="A64" s="6" t="s">
        <v>23</v>
      </c>
      <c r="B64" s="6" t="s">
        <v>117</v>
      </c>
      <c r="C64" s="8">
        <v>2020</v>
      </c>
      <c r="D64" s="6" t="s">
        <v>24</v>
      </c>
      <c r="E64" s="6" t="s">
        <v>227</v>
      </c>
      <c r="F64" s="42" t="s">
        <v>769</v>
      </c>
      <c r="G64" s="42" t="s">
        <v>333</v>
      </c>
      <c r="H64" s="42" t="s">
        <v>769</v>
      </c>
      <c r="I64" s="8" t="s">
        <v>593</v>
      </c>
      <c r="J64" s="31">
        <v>44132.6</v>
      </c>
      <c r="K64" s="10">
        <v>44134</v>
      </c>
      <c r="L64" s="8" t="s">
        <v>429</v>
      </c>
      <c r="M64" s="8" t="s">
        <v>743</v>
      </c>
      <c r="N64" s="31">
        <v>44134.416886493054</v>
      </c>
      <c r="O64" s="31" t="s">
        <v>241</v>
      </c>
      <c r="P64" s="6" t="s">
        <v>769</v>
      </c>
      <c r="Q64" s="6" t="s">
        <v>769</v>
      </c>
      <c r="R64" s="10" t="s">
        <v>769</v>
      </c>
      <c r="S64" s="8" t="s">
        <v>25</v>
      </c>
      <c r="T64" s="8" t="s">
        <v>769</v>
      </c>
    </row>
    <row r="65" spans="1:20" ht="409.6" customHeight="1" thickTop="1" thickBot="1" x14ac:dyDescent="0.35">
      <c r="A65" s="6" t="s">
        <v>23</v>
      </c>
      <c r="B65" s="6" t="s">
        <v>118</v>
      </c>
      <c r="C65" s="33">
        <v>2020</v>
      </c>
      <c r="D65" s="6" t="s">
        <v>24</v>
      </c>
      <c r="E65" s="6" t="s">
        <v>227</v>
      </c>
      <c r="F65" s="42" t="s">
        <v>769</v>
      </c>
      <c r="G65" s="42" t="s">
        <v>334</v>
      </c>
      <c r="H65" s="42" t="s">
        <v>769</v>
      </c>
      <c r="I65" s="8" t="s">
        <v>594</v>
      </c>
      <c r="J65" s="31">
        <v>44133.712500000001</v>
      </c>
      <c r="K65" s="10">
        <v>44134</v>
      </c>
      <c r="L65" s="8" t="s">
        <v>433</v>
      </c>
      <c r="M65" s="8" t="s">
        <v>743</v>
      </c>
      <c r="N65" s="31">
        <v>44134.404391666663</v>
      </c>
      <c r="O65" s="31" t="s">
        <v>304</v>
      </c>
      <c r="P65" s="6" t="s">
        <v>769</v>
      </c>
      <c r="Q65" s="6" t="s">
        <v>769</v>
      </c>
      <c r="R65" s="10" t="s">
        <v>769</v>
      </c>
      <c r="S65" s="8" t="s">
        <v>410</v>
      </c>
      <c r="T65" s="8" t="s">
        <v>769</v>
      </c>
    </row>
    <row r="66" spans="1:20" ht="409.6" customHeight="1" thickTop="1" thickBot="1" x14ac:dyDescent="0.35">
      <c r="A66" s="6" t="s">
        <v>23</v>
      </c>
      <c r="B66" s="6" t="s">
        <v>119</v>
      </c>
      <c r="C66" s="8">
        <v>2020</v>
      </c>
      <c r="D66" s="6" t="s">
        <v>24</v>
      </c>
      <c r="E66" s="6" t="s">
        <v>227</v>
      </c>
      <c r="F66" s="42" t="s">
        <v>769</v>
      </c>
      <c r="G66" s="42" t="s">
        <v>335</v>
      </c>
      <c r="H66" s="42" t="s">
        <v>769</v>
      </c>
      <c r="I66" s="8" t="s">
        <v>595</v>
      </c>
      <c r="J66" s="31">
        <v>44137.408333333333</v>
      </c>
      <c r="K66" s="10">
        <v>44140</v>
      </c>
      <c r="L66" s="8" t="s">
        <v>429</v>
      </c>
      <c r="M66" s="8" t="s">
        <v>743</v>
      </c>
      <c r="N66" s="31">
        <v>44140.390123611112</v>
      </c>
      <c r="O66" s="31" t="s">
        <v>241</v>
      </c>
      <c r="P66" s="6" t="s">
        <v>769</v>
      </c>
      <c r="Q66" s="6" t="s">
        <v>769</v>
      </c>
      <c r="R66" s="10" t="s">
        <v>769</v>
      </c>
      <c r="S66" s="8" t="s">
        <v>25</v>
      </c>
      <c r="T66" s="8" t="s">
        <v>769</v>
      </c>
    </row>
    <row r="67" spans="1:20" ht="319.95" customHeight="1" thickTop="1" thickBot="1" x14ac:dyDescent="0.35">
      <c r="A67" s="6" t="s">
        <v>23</v>
      </c>
      <c r="B67" s="6" t="s">
        <v>120</v>
      </c>
      <c r="C67" s="8">
        <v>2020</v>
      </c>
      <c r="D67" s="6" t="s">
        <v>24</v>
      </c>
      <c r="E67" s="6" t="s">
        <v>227</v>
      </c>
      <c r="F67" s="42" t="s">
        <v>769</v>
      </c>
      <c r="G67" s="42" t="s">
        <v>336</v>
      </c>
      <c r="H67" s="42" t="s">
        <v>769</v>
      </c>
      <c r="I67" s="8" t="s">
        <v>596</v>
      </c>
      <c r="J67" s="31">
        <v>44141.588888888888</v>
      </c>
      <c r="K67" s="10">
        <v>44146</v>
      </c>
      <c r="L67" s="8" t="s">
        <v>441</v>
      </c>
      <c r="M67" s="8" t="s">
        <v>743</v>
      </c>
      <c r="N67" s="31">
        <v>44146.471663969911</v>
      </c>
      <c r="O67" s="31" t="s">
        <v>277</v>
      </c>
      <c r="P67" s="6" t="s">
        <v>769</v>
      </c>
      <c r="Q67" s="6" t="s">
        <v>769</v>
      </c>
      <c r="R67" s="10" t="s">
        <v>769</v>
      </c>
      <c r="S67" s="8" t="s">
        <v>25</v>
      </c>
      <c r="T67" s="8" t="s">
        <v>769</v>
      </c>
    </row>
    <row r="68" spans="1:20" ht="262.05" customHeight="1" thickTop="1" thickBot="1" x14ac:dyDescent="0.35">
      <c r="A68" s="6" t="s">
        <v>23</v>
      </c>
      <c r="B68" s="6" t="s">
        <v>121</v>
      </c>
      <c r="C68" s="8">
        <v>2020</v>
      </c>
      <c r="D68" s="6" t="s">
        <v>24</v>
      </c>
      <c r="E68" s="6" t="s">
        <v>227</v>
      </c>
      <c r="F68" s="42" t="s">
        <v>769</v>
      </c>
      <c r="G68" s="42" t="s">
        <v>369</v>
      </c>
      <c r="H68" s="42" t="s">
        <v>769</v>
      </c>
      <c r="I68" s="8" t="s">
        <v>597</v>
      </c>
      <c r="J68" s="31">
        <v>44144.6875</v>
      </c>
      <c r="K68" s="10">
        <v>44147</v>
      </c>
      <c r="L68" s="8" t="s">
        <v>429</v>
      </c>
      <c r="M68" s="8" t="s">
        <v>743</v>
      </c>
      <c r="N68" s="31">
        <v>44147.437630439817</v>
      </c>
      <c r="O68" s="31" t="s">
        <v>229</v>
      </c>
      <c r="P68" s="6" t="s">
        <v>769</v>
      </c>
      <c r="Q68" s="6" t="s">
        <v>769</v>
      </c>
      <c r="R68" s="10" t="s">
        <v>769</v>
      </c>
      <c r="S68" s="8" t="s">
        <v>25</v>
      </c>
      <c r="T68" s="8" t="s">
        <v>769</v>
      </c>
    </row>
    <row r="69" spans="1:20" ht="204" customHeight="1" thickTop="1" thickBot="1" x14ac:dyDescent="0.35">
      <c r="A69" s="6" t="s">
        <v>23</v>
      </c>
      <c r="B69" s="6" t="s">
        <v>122</v>
      </c>
      <c r="C69" s="33">
        <v>2020</v>
      </c>
      <c r="D69" s="6" t="s">
        <v>24</v>
      </c>
      <c r="E69" s="6" t="s">
        <v>227</v>
      </c>
      <c r="F69" s="42" t="s">
        <v>769</v>
      </c>
      <c r="G69" s="42" t="s">
        <v>337</v>
      </c>
      <c r="H69" s="42" t="s">
        <v>769</v>
      </c>
      <c r="I69" s="8" t="s">
        <v>598</v>
      </c>
      <c r="J69" s="31">
        <v>44147.418749999997</v>
      </c>
      <c r="K69" s="10">
        <v>44153</v>
      </c>
      <c r="L69" s="8" t="s">
        <v>441</v>
      </c>
      <c r="M69" s="8" t="s">
        <v>743</v>
      </c>
      <c r="N69" s="31">
        <v>44153.47214583333</v>
      </c>
      <c r="O69" s="31" t="s">
        <v>318</v>
      </c>
      <c r="P69" s="6" t="s">
        <v>769</v>
      </c>
      <c r="Q69" s="6" t="s">
        <v>769</v>
      </c>
      <c r="R69" s="10" t="s">
        <v>769</v>
      </c>
      <c r="S69" s="8" t="s">
        <v>410</v>
      </c>
      <c r="T69" s="8" t="s">
        <v>769</v>
      </c>
    </row>
    <row r="70" spans="1:20" ht="334.5" customHeight="1" thickTop="1" thickBot="1" x14ac:dyDescent="0.35">
      <c r="A70" s="6" t="s">
        <v>23</v>
      </c>
      <c r="B70" s="6" t="s">
        <v>123</v>
      </c>
      <c r="C70" s="8">
        <v>2020</v>
      </c>
      <c r="D70" s="6" t="s">
        <v>24</v>
      </c>
      <c r="E70" s="6" t="s">
        <v>227</v>
      </c>
      <c r="F70" s="42" t="s">
        <v>769</v>
      </c>
      <c r="G70" s="42" t="s">
        <v>338</v>
      </c>
      <c r="H70" s="42" t="s">
        <v>769</v>
      </c>
      <c r="I70" s="8" t="s">
        <v>602</v>
      </c>
      <c r="J70" s="31">
        <v>44148.513888888891</v>
      </c>
      <c r="K70" s="10">
        <v>44153</v>
      </c>
      <c r="L70" s="8" t="s">
        <v>441</v>
      </c>
      <c r="M70" s="8" t="s">
        <v>743</v>
      </c>
      <c r="N70" s="31">
        <v>44153.438538657407</v>
      </c>
      <c r="O70" s="31" t="s">
        <v>241</v>
      </c>
      <c r="P70" s="6" t="s">
        <v>769</v>
      </c>
      <c r="Q70" s="6" t="s">
        <v>769</v>
      </c>
      <c r="R70" s="10" t="s">
        <v>769</v>
      </c>
      <c r="S70" s="8" t="s">
        <v>25</v>
      </c>
      <c r="T70" s="8" t="s">
        <v>769</v>
      </c>
    </row>
    <row r="71" spans="1:20" ht="175.05" customHeight="1" thickTop="1" thickBot="1" x14ac:dyDescent="0.35">
      <c r="A71" s="6" t="s">
        <v>23</v>
      </c>
      <c r="B71" s="6" t="s">
        <v>124</v>
      </c>
      <c r="C71" s="8">
        <v>2020</v>
      </c>
      <c r="D71" s="6" t="s">
        <v>24</v>
      </c>
      <c r="E71" s="6" t="s">
        <v>235</v>
      </c>
      <c r="F71" s="42" t="s">
        <v>769</v>
      </c>
      <c r="G71" s="42" t="s">
        <v>339</v>
      </c>
      <c r="H71" s="42" t="s">
        <v>769</v>
      </c>
      <c r="I71" s="8" t="s">
        <v>603</v>
      </c>
      <c r="J71" s="31">
        <v>44148.588194444441</v>
      </c>
      <c r="K71" s="10">
        <v>44154</v>
      </c>
      <c r="L71" s="8" t="s">
        <v>429</v>
      </c>
      <c r="M71" s="8" t="s">
        <v>743</v>
      </c>
      <c r="N71" s="31">
        <v>44154.439453969906</v>
      </c>
      <c r="O71" s="31" t="s">
        <v>241</v>
      </c>
      <c r="P71" s="6" t="s">
        <v>769</v>
      </c>
      <c r="Q71" s="6" t="s">
        <v>769</v>
      </c>
      <c r="R71" s="10" t="s">
        <v>769</v>
      </c>
      <c r="S71" s="8" t="s">
        <v>25</v>
      </c>
      <c r="T71" s="8" t="s">
        <v>769</v>
      </c>
    </row>
    <row r="72" spans="1:20" ht="409.6" customHeight="1" thickTop="1" thickBot="1" x14ac:dyDescent="0.35">
      <c r="A72" s="6" t="s">
        <v>23</v>
      </c>
      <c r="B72" s="6" t="s">
        <v>125</v>
      </c>
      <c r="C72" s="33">
        <v>2020</v>
      </c>
      <c r="D72" s="6" t="s">
        <v>24</v>
      </c>
      <c r="E72" s="6" t="s">
        <v>227</v>
      </c>
      <c r="F72" s="42" t="s">
        <v>769</v>
      </c>
      <c r="G72" s="42" t="s">
        <v>340</v>
      </c>
      <c r="H72" s="42" t="s">
        <v>769</v>
      </c>
      <c r="I72" s="8" t="s">
        <v>604</v>
      </c>
      <c r="J72" s="31">
        <v>44153.384722222225</v>
      </c>
      <c r="K72" s="10">
        <v>44159</v>
      </c>
      <c r="L72" s="8" t="s">
        <v>433</v>
      </c>
      <c r="M72" s="8" t="s">
        <v>743</v>
      </c>
      <c r="N72" s="31">
        <v>44159.449595138889</v>
      </c>
      <c r="O72" s="31" t="s">
        <v>318</v>
      </c>
      <c r="P72" s="6" t="s">
        <v>769</v>
      </c>
      <c r="Q72" s="6" t="s">
        <v>769</v>
      </c>
      <c r="R72" s="10" t="s">
        <v>769</v>
      </c>
      <c r="S72" s="8" t="s">
        <v>410</v>
      </c>
      <c r="T72" s="8" t="s">
        <v>769</v>
      </c>
    </row>
    <row r="73" spans="1:20" ht="246" thickTop="1" thickBot="1" x14ac:dyDescent="0.35">
      <c r="A73" s="6" t="s">
        <v>23</v>
      </c>
      <c r="B73" s="6" t="s">
        <v>126</v>
      </c>
      <c r="C73" s="8">
        <v>2020</v>
      </c>
      <c r="D73" s="6" t="s">
        <v>24</v>
      </c>
      <c r="E73" s="6" t="s">
        <v>230</v>
      </c>
      <c r="F73" s="42" t="s">
        <v>769</v>
      </c>
      <c r="G73" s="42" t="s">
        <v>370</v>
      </c>
      <c r="H73" s="42" t="s">
        <v>769</v>
      </c>
      <c r="I73" s="8" t="s">
        <v>605</v>
      </c>
      <c r="J73" s="31">
        <v>44153.619444444441</v>
      </c>
      <c r="K73" s="10">
        <v>44159</v>
      </c>
      <c r="L73" s="8" t="s">
        <v>429</v>
      </c>
      <c r="M73" s="8" t="s">
        <v>743</v>
      </c>
      <c r="N73" s="31">
        <v>44159.440408182869</v>
      </c>
      <c r="O73" s="31" t="s">
        <v>241</v>
      </c>
      <c r="P73" s="6" t="s">
        <v>769</v>
      </c>
      <c r="Q73" s="6" t="s">
        <v>769</v>
      </c>
      <c r="R73" s="10">
        <v>44426</v>
      </c>
      <c r="S73" s="8" t="s">
        <v>25</v>
      </c>
      <c r="T73" s="8" t="s">
        <v>606</v>
      </c>
    </row>
    <row r="74" spans="1:20" ht="276.45" customHeight="1" thickTop="1" thickBot="1" x14ac:dyDescent="0.35">
      <c r="A74" s="6" t="s">
        <v>23</v>
      </c>
      <c r="B74" s="6" t="s">
        <v>127</v>
      </c>
      <c r="C74" s="33">
        <v>2020</v>
      </c>
      <c r="D74" s="6" t="s">
        <v>24</v>
      </c>
      <c r="E74" s="6" t="s">
        <v>227</v>
      </c>
      <c r="F74" s="42" t="s">
        <v>769</v>
      </c>
      <c r="G74" s="42" t="s">
        <v>341</v>
      </c>
      <c r="H74" s="42" t="s">
        <v>769</v>
      </c>
      <c r="I74" s="8" t="s">
        <v>607</v>
      </c>
      <c r="J74" s="31">
        <v>44153.631944444445</v>
      </c>
      <c r="K74" s="10">
        <v>44159</v>
      </c>
      <c r="L74" s="8" t="s">
        <v>433</v>
      </c>
      <c r="M74" s="8" t="s">
        <v>743</v>
      </c>
      <c r="N74" s="31">
        <v>44159.472570138889</v>
      </c>
      <c r="O74" s="31" t="s">
        <v>298</v>
      </c>
      <c r="P74" s="6" t="s">
        <v>769</v>
      </c>
      <c r="Q74" s="6" t="s">
        <v>769</v>
      </c>
      <c r="R74" s="10" t="s">
        <v>769</v>
      </c>
      <c r="S74" s="8" t="s">
        <v>410</v>
      </c>
      <c r="T74" s="8" t="s">
        <v>769</v>
      </c>
    </row>
    <row r="75" spans="1:20" ht="291" customHeight="1" thickTop="1" thickBot="1" x14ac:dyDescent="0.35">
      <c r="A75" s="6" t="s">
        <v>23</v>
      </c>
      <c r="B75" s="6" t="s">
        <v>128</v>
      </c>
      <c r="C75" s="32">
        <v>2020</v>
      </c>
      <c r="D75" s="6" t="s">
        <v>24</v>
      </c>
      <c r="E75" s="6" t="s">
        <v>227</v>
      </c>
      <c r="F75" s="42" t="s">
        <v>769</v>
      </c>
      <c r="G75" s="42" t="s">
        <v>342</v>
      </c>
      <c r="H75" s="42" t="s">
        <v>769</v>
      </c>
      <c r="I75" s="8" t="s">
        <v>610</v>
      </c>
      <c r="J75" s="31">
        <v>44158.618750000001</v>
      </c>
      <c r="K75" s="10">
        <v>44161</v>
      </c>
      <c r="L75" s="8" t="s">
        <v>429</v>
      </c>
      <c r="M75" s="8" t="s">
        <v>743</v>
      </c>
      <c r="N75" s="31">
        <v>44161.458960381948</v>
      </c>
      <c r="O75" s="31" t="s">
        <v>318</v>
      </c>
      <c r="P75" s="6" t="s">
        <v>769</v>
      </c>
      <c r="Q75" s="6" t="s">
        <v>769</v>
      </c>
      <c r="R75" s="10" t="s">
        <v>769</v>
      </c>
      <c r="S75" s="8" t="s">
        <v>410</v>
      </c>
      <c r="T75" s="8" t="s">
        <v>769</v>
      </c>
    </row>
    <row r="76" spans="1:20" ht="409.6" customHeight="1" thickTop="1" thickBot="1" x14ac:dyDescent="0.35">
      <c r="A76" s="6" t="s">
        <v>23</v>
      </c>
      <c r="B76" s="6" t="s">
        <v>129</v>
      </c>
      <c r="C76" s="8">
        <v>2020</v>
      </c>
      <c r="D76" s="6" t="s">
        <v>24</v>
      </c>
      <c r="E76" s="6" t="s">
        <v>227</v>
      </c>
      <c r="F76" s="42" t="s">
        <v>769</v>
      </c>
      <c r="G76" s="42" t="s">
        <v>343</v>
      </c>
      <c r="H76" s="42" t="s">
        <v>769</v>
      </c>
      <c r="I76" s="8" t="s">
        <v>611</v>
      </c>
      <c r="J76" s="31">
        <v>44159.656944444447</v>
      </c>
      <c r="K76" s="10">
        <v>44162</v>
      </c>
      <c r="L76" s="8" t="s">
        <v>429</v>
      </c>
      <c r="M76" s="8" t="s">
        <v>743</v>
      </c>
      <c r="N76" s="31">
        <v>44162.473091319443</v>
      </c>
      <c r="O76" s="31" t="s">
        <v>234</v>
      </c>
      <c r="P76" s="6" t="s">
        <v>769</v>
      </c>
      <c r="Q76" s="6" t="s">
        <v>769</v>
      </c>
      <c r="R76" s="10" t="s">
        <v>769</v>
      </c>
      <c r="S76" s="8" t="s">
        <v>25</v>
      </c>
      <c r="T76" s="8" t="s">
        <v>769</v>
      </c>
    </row>
    <row r="77" spans="1:20" ht="409.6" customHeight="1" thickTop="1" thickBot="1" x14ac:dyDescent="0.35">
      <c r="A77" s="6" t="s">
        <v>23</v>
      </c>
      <c r="B77" s="6" t="s">
        <v>130</v>
      </c>
      <c r="C77" s="32">
        <v>2020</v>
      </c>
      <c r="D77" s="6" t="s">
        <v>24</v>
      </c>
      <c r="E77" s="6" t="s">
        <v>227</v>
      </c>
      <c r="F77" s="42" t="s">
        <v>769</v>
      </c>
      <c r="G77" s="42" t="s">
        <v>344</v>
      </c>
      <c r="H77" s="42" t="s">
        <v>769</v>
      </c>
      <c r="I77" s="8" t="s">
        <v>614</v>
      </c>
      <c r="J77" s="31">
        <v>44166.678472222222</v>
      </c>
      <c r="K77" s="10">
        <v>44169</v>
      </c>
      <c r="L77" s="8" t="s">
        <v>441</v>
      </c>
      <c r="M77" s="8" t="s">
        <v>743</v>
      </c>
      <c r="N77" s="31">
        <v>44169.470450462963</v>
      </c>
      <c r="O77" s="31" t="s">
        <v>298</v>
      </c>
      <c r="P77" s="6" t="s">
        <v>769</v>
      </c>
      <c r="Q77" s="6" t="s">
        <v>769</v>
      </c>
      <c r="R77" s="10" t="s">
        <v>769</v>
      </c>
      <c r="S77" s="8" t="s">
        <v>410</v>
      </c>
      <c r="T77" s="8" t="s">
        <v>769</v>
      </c>
    </row>
    <row r="78" spans="1:20" ht="409.6" customHeight="1" thickTop="1" thickBot="1" x14ac:dyDescent="0.35">
      <c r="A78" s="6" t="s">
        <v>23</v>
      </c>
      <c r="B78" s="6" t="s">
        <v>131</v>
      </c>
      <c r="C78" s="32">
        <v>2020</v>
      </c>
      <c r="D78" s="6" t="s">
        <v>24</v>
      </c>
      <c r="E78" s="6" t="s">
        <v>227</v>
      </c>
      <c r="F78" s="42" t="s">
        <v>769</v>
      </c>
      <c r="G78" s="42" t="s">
        <v>345</v>
      </c>
      <c r="H78" s="42" t="s">
        <v>769</v>
      </c>
      <c r="I78" s="8" t="s">
        <v>615</v>
      </c>
      <c r="J78" s="31">
        <v>44167.673611111109</v>
      </c>
      <c r="K78" s="10">
        <v>44242</v>
      </c>
      <c r="L78" s="8" t="s">
        <v>438</v>
      </c>
      <c r="M78" s="8" t="s">
        <v>743</v>
      </c>
      <c r="N78" s="31">
        <v>44242.470892395831</v>
      </c>
      <c r="O78" s="31" t="s">
        <v>304</v>
      </c>
      <c r="P78" s="6" t="s">
        <v>769</v>
      </c>
      <c r="Q78" s="6" t="s">
        <v>769</v>
      </c>
      <c r="R78" s="10" t="s">
        <v>769</v>
      </c>
      <c r="S78" s="8" t="s">
        <v>410</v>
      </c>
      <c r="T78" s="8" t="s">
        <v>769</v>
      </c>
    </row>
    <row r="79" spans="1:20" ht="247.5" customHeight="1" thickTop="1" thickBot="1" x14ac:dyDescent="0.35">
      <c r="A79" s="6" t="s">
        <v>23</v>
      </c>
      <c r="B79" s="6" t="s">
        <v>132</v>
      </c>
      <c r="C79" s="8">
        <v>2020</v>
      </c>
      <c r="D79" s="6" t="s">
        <v>24</v>
      </c>
      <c r="E79" s="6" t="s">
        <v>227</v>
      </c>
      <c r="F79" s="42" t="s">
        <v>769</v>
      </c>
      <c r="G79" s="42" t="s">
        <v>346</v>
      </c>
      <c r="H79" s="42" t="s">
        <v>769</v>
      </c>
      <c r="I79" s="8" t="s">
        <v>618</v>
      </c>
      <c r="J79" s="31">
        <v>44168.525694444441</v>
      </c>
      <c r="K79" s="10">
        <v>44173</v>
      </c>
      <c r="L79" s="8" t="s">
        <v>460</v>
      </c>
      <c r="M79" s="8" t="s">
        <v>743</v>
      </c>
      <c r="N79" s="31">
        <v>44173.404945833332</v>
      </c>
      <c r="O79" s="31" t="s">
        <v>229</v>
      </c>
      <c r="P79" s="6" t="s">
        <v>769</v>
      </c>
      <c r="Q79" s="6" t="s">
        <v>769</v>
      </c>
      <c r="R79" s="10" t="s">
        <v>769</v>
      </c>
      <c r="S79" s="8" t="s">
        <v>25</v>
      </c>
      <c r="T79" s="8" t="s">
        <v>769</v>
      </c>
    </row>
    <row r="80" spans="1:20" ht="131.55000000000001" customHeight="1" thickTop="1" thickBot="1" x14ac:dyDescent="0.35">
      <c r="A80" s="6" t="s">
        <v>23</v>
      </c>
      <c r="B80" s="6" t="s">
        <v>133</v>
      </c>
      <c r="C80" s="8">
        <v>2020</v>
      </c>
      <c r="D80" s="6" t="s">
        <v>24</v>
      </c>
      <c r="E80" s="6" t="s">
        <v>235</v>
      </c>
      <c r="F80" s="42" t="s">
        <v>769</v>
      </c>
      <c r="G80" s="42" t="s">
        <v>347</v>
      </c>
      <c r="H80" s="42" t="s">
        <v>769</v>
      </c>
      <c r="I80" s="8" t="s">
        <v>619</v>
      </c>
      <c r="J80" s="31">
        <v>44169.401388888888</v>
      </c>
      <c r="K80" s="10">
        <v>44174</v>
      </c>
      <c r="L80" s="8" t="s">
        <v>429</v>
      </c>
      <c r="M80" s="8" t="s">
        <v>743</v>
      </c>
      <c r="N80" s="31">
        <v>44174.425950462966</v>
      </c>
      <c r="O80" s="31" t="s">
        <v>277</v>
      </c>
      <c r="P80" s="6" t="s">
        <v>769</v>
      </c>
      <c r="Q80" s="6" t="s">
        <v>769</v>
      </c>
      <c r="R80" s="10" t="s">
        <v>769</v>
      </c>
      <c r="S80" s="8" t="s">
        <v>25</v>
      </c>
      <c r="T80" s="8" t="s">
        <v>769</v>
      </c>
    </row>
    <row r="81" spans="1:20" ht="131.55000000000001" customHeight="1" thickTop="1" thickBot="1" x14ac:dyDescent="0.35">
      <c r="A81" s="6" t="s">
        <v>23</v>
      </c>
      <c r="B81" s="6" t="s">
        <v>134</v>
      </c>
      <c r="C81" s="8">
        <v>2020</v>
      </c>
      <c r="D81" s="6" t="s">
        <v>24</v>
      </c>
      <c r="E81" s="6" t="s">
        <v>235</v>
      </c>
      <c r="F81" s="42" t="s">
        <v>769</v>
      </c>
      <c r="G81" s="42" t="s">
        <v>348</v>
      </c>
      <c r="H81" s="42" t="s">
        <v>769</v>
      </c>
      <c r="I81" s="8" t="s">
        <v>620</v>
      </c>
      <c r="J81" s="31">
        <v>44172.567361111112</v>
      </c>
      <c r="K81" s="10">
        <v>44175</v>
      </c>
      <c r="L81" s="8" t="s">
        <v>429</v>
      </c>
      <c r="M81" s="8" t="s">
        <v>743</v>
      </c>
      <c r="N81" s="31">
        <v>44175.437128356483</v>
      </c>
      <c r="O81" s="31" t="s">
        <v>229</v>
      </c>
      <c r="P81" s="6" t="s">
        <v>769</v>
      </c>
      <c r="Q81" s="6" t="s">
        <v>769</v>
      </c>
      <c r="R81" s="10" t="s">
        <v>769</v>
      </c>
      <c r="S81" s="8" t="s">
        <v>25</v>
      </c>
      <c r="T81" s="8" t="s">
        <v>769</v>
      </c>
    </row>
    <row r="82" spans="1:20" ht="319.95" customHeight="1" thickTop="1" thickBot="1" x14ac:dyDescent="0.35">
      <c r="A82" s="6" t="s">
        <v>23</v>
      </c>
      <c r="B82" s="6" t="s">
        <v>135</v>
      </c>
      <c r="C82" s="8">
        <v>2020</v>
      </c>
      <c r="D82" s="6" t="s">
        <v>24</v>
      </c>
      <c r="E82" s="6" t="s">
        <v>231</v>
      </c>
      <c r="F82" s="42" t="s">
        <v>769</v>
      </c>
      <c r="G82" s="42" t="s">
        <v>349</v>
      </c>
      <c r="H82" s="42" t="s">
        <v>769</v>
      </c>
      <c r="I82" s="8" t="s">
        <v>621</v>
      </c>
      <c r="J82" s="31">
        <v>44173.561111111114</v>
      </c>
      <c r="K82" s="10">
        <v>44176</v>
      </c>
      <c r="L82" s="8" t="s">
        <v>441</v>
      </c>
      <c r="M82" s="8" t="s">
        <v>743</v>
      </c>
      <c r="N82" s="31">
        <v>44176.459951504628</v>
      </c>
      <c r="O82" s="31" t="s">
        <v>241</v>
      </c>
      <c r="P82" s="6" t="s">
        <v>769</v>
      </c>
      <c r="Q82" s="6" t="s">
        <v>769</v>
      </c>
      <c r="R82" s="10" t="s">
        <v>769</v>
      </c>
      <c r="S82" s="8" t="s">
        <v>25</v>
      </c>
      <c r="T82" s="8" t="s">
        <v>769</v>
      </c>
    </row>
    <row r="83" spans="1:20" ht="406.95" customHeight="1" thickTop="1" thickBot="1" x14ac:dyDescent="0.35">
      <c r="A83" s="6" t="s">
        <v>23</v>
      </c>
      <c r="B83" s="6" t="s">
        <v>136</v>
      </c>
      <c r="C83" s="8">
        <v>2020</v>
      </c>
      <c r="D83" s="6" t="s">
        <v>24</v>
      </c>
      <c r="E83" s="6" t="s">
        <v>235</v>
      </c>
      <c r="F83" s="42" t="s">
        <v>769</v>
      </c>
      <c r="G83" s="42" t="s">
        <v>350</v>
      </c>
      <c r="H83" s="42" t="s">
        <v>769</v>
      </c>
      <c r="I83" s="8" t="s">
        <v>624</v>
      </c>
      <c r="J83" s="31">
        <v>44174.561805555553</v>
      </c>
      <c r="K83" s="10">
        <v>44200</v>
      </c>
      <c r="L83" s="8" t="s">
        <v>429</v>
      </c>
      <c r="M83" s="8" t="s">
        <v>743</v>
      </c>
      <c r="N83" s="31">
        <v>44200.438196145835</v>
      </c>
      <c r="O83" s="31" t="s">
        <v>254</v>
      </c>
      <c r="P83" s="6" t="s">
        <v>769</v>
      </c>
      <c r="Q83" s="6" t="s">
        <v>769</v>
      </c>
      <c r="R83" s="10" t="s">
        <v>769</v>
      </c>
      <c r="S83" s="8" t="s">
        <v>25</v>
      </c>
      <c r="T83" s="8" t="s">
        <v>769</v>
      </c>
    </row>
    <row r="84" spans="1:20" ht="319.95" customHeight="1" thickTop="1" thickBot="1" x14ac:dyDescent="0.35">
      <c r="A84" s="6" t="s">
        <v>23</v>
      </c>
      <c r="B84" s="6" t="s">
        <v>137</v>
      </c>
      <c r="C84" s="8">
        <v>2020</v>
      </c>
      <c r="D84" s="6" t="s">
        <v>24</v>
      </c>
      <c r="E84" s="6" t="s">
        <v>235</v>
      </c>
      <c r="F84" s="42" t="s">
        <v>769</v>
      </c>
      <c r="G84" s="42" t="s">
        <v>351</v>
      </c>
      <c r="H84" s="42" t="s">
        <v>769</v>
      </c>
      <c r="I84" s="8" t="s">
        <v>625</v>
      </c>
      <c r="J84" s="31">
        <v>44175.462500000001</v>
      </c>
      <c r="K84" s="10">
        <v>44201</v>
      </c>
      <c r="L84" s="8" t="s">
        <v>433</v>
      </c>
      <c r="M84" s="8" t="s">
        <v>743</v>
      </c>
      <c r="N84" s="31">
        <v>44201.438924918984</v>
      </c>
      <c r="O84" s="31" t="s">
        <v>241</v>
      </c>
      <c r="P84" s="6" t="s">
        <v>769</v>
      </c>
      <c r="Q84" s="6" t="s">
        <v>769</v>
      </c>
      <c r="R84" s="10" t="s">
        <v>769</v>
      </c>
      <c r="S84" s="8" t="s">
        <v>25</v>
      </c>
      <c r="T84" s="8" t="s">
        <v>769</v>
      </c>
    </row>
    <row r="85" spans="1:20" ht="409.6" customHeight="1" thickTop="1" thickBot="1" x14ac:dyDescent="0.35">
      <c r="A85" s="6" t="s">
        <v>23</v>
      </c>
      <c r="B85" s="6" t="s">
        <v>138</v>
      </c>
      <c r="C85" s="8">
        <v>2020</v>
      </c>
      <c r="D85" s="6" t="s">
        <v>24</v>
      </c>
      <c r="E85" s="6" t="s">
        <v>227</v>
      </c>
      <c r="F85" s="42" t="s">
        <v>769</v>
      </c>
      <c r="G85" s="42" t="s">
        <v>371</v>
      </c>
      <c r="H85" s="42" t="s">
        <v>769</v>
      </c>
      <c r="I85" s="8" t="s">
        <v>626</v>
      </c>
      <c r="J85" s="31">
        <v>44179.461111111108</v>
      </c>
      <c r="K85" s="10">
        <v>44202</v>
      </c>
      <c r="L85" s="8" t="s">
        <v>511</v>
      </c>
      <c r="M85" s="8" t="s">
        <v>743</v>
      </c>
      <c r="N85" s="31">
        <v>44202.393374340281</v>
      </c>
      <c r="O85" s="31" t="s">
        <v>277</v>
      </c>
      <c r="P85" s="6" t="s">
        <v>769</v>
      </c>
      <c r="Q85" s="6" t="s">
        <v>769</v>
      </c>
      <c r="R85" s="10">
        <v>44391</v>
      </c>
      <c r="S85" s="8" t="s">
        <v>25</v>
      </c>
      <c r="T85" s="8" t="s">
        <v>627</v>
      </c>
    </row>
    <row r="86" spans="1:20" ht="262.05" customHeight="1" thickTop="1" thickBot="1" x14ac:dyDescent="0.35">
      <c r="A86" s="6" t="s">
        <v>23</v>
      </c>
      <c r="B86" s="6" t="s">
        <v>139</v>
      </c>
      <c r="C86" s="32">
        <v>2020</v>
      </c>
      <c r="D86" s="6" t="s">
        <v>24</v>
      </c>
      <c r="E86" s="6" t="s">
        <v>227</v>
      </c>
      <c r="F86" s="42" t="s">
        <v>769</v>
      </c>
      <c r="G86" s="42" t="s">
        <v>372</v>
      </c>
      <c r="H86" s="42" t="s">
        <v>769</v>
      </c>
      <c r="I86" s="8" t="s">
        <v>628</v>
      </c>
      <c r="J86" s="31">
        <v>44179.574305555558</v>
      </c>
      <c r="K86" s="10">
        <v>44202</v>
      </c>
      <c r="L86" s="8" t="s">
        <v>441</v>
      </c>
      <c r="M86" s="8" t="s">
        <v>743</v>
      </c>
      <c r="N86" s="31">
        <v>44202.439985266203</v>
      </c>
      <c r="O86" s="31" t="s">
        <v>318</v>
      </c>
      <c r="P86" s="6" t="s">
        <v>769</v>
      </c>
      <c r="Q86" s="6" t="s">
        <v>769</v>
      </c>
      <c r="R86" s="10" t="s">
        <v>769</v>
      </c>
      <c r="S86" s="8" t="s">
        <v>410</v>
      </c>
      <c r="T86" s="8" t="s">
        <v>769</v>
      </c>
    </row>
    <row r="87" spans="1:20" ht="378" customHeight="1" thickTop="1" thickBot="1" x14ac:dyDescent="0.35">
      <c r="A87" s="8" t="s">
        <v>243</v>
      </c>
      <c r="B87" s="6" t="s">
        <v>373</v>
      </c>
      <c r="C87" s="32">
        <v>2020</v>
      </c>
      <c r="D87" s="6" t="s">
        <v>24</v>
      </c>
      <c r="E87" s="8" t="s">
        <v>227</v>
      </c>
      <c r="F87" s="43" t="s">
        <v>769</v>
      </c>
      <c r="G87" s="44" t="s">
        <v>393</v>
      </c>
      <c r="H87" s="44" t="s">
        <v>769</v>
      </c>
      <c r="I87" s="8" t="s">
        <v>501</v>
      </c>
      <c r="J87" s="31">
        <v>43857.913888888892</v>
      </c>
      <c r="K87" s="10">
        <v>43907</v>
      </c>
      <c r="L87" s="8" t="s">
        <v>502</v>
      </c>
      <c r="M87" s="8" t="s">
        <v>743</v>
      </c>
      <c r="N87" s="31">
        <v>44235.434162465281</v>
      </c>
      <c r="O87" s="8" t="s">
        <v>298</v>
      </c>
      <c r="P87" s="8" t="s">
        <v>255</v>
      </c>
      <c r="Q87" s="8" t="s">
        <v>769</v>
      </c>
      <c r="R87" s="10">
        <v>44356</v>
      </c>
      <c r="S87" s="8" t="s">
        <v>410</v>
      </c>
      <c r="T87" s="8" t="s">
        <v>503</v>
      </c>
    </row>
    <row r="88" spans="1:20" ht="409.6" customHeight="1" thickTop="1" thickBot="1" x14ac:dyDescent="0.35">
      <c r="A88" s="8" t="s">
        <v>243</v>
      </c>
      <c r="B88" s="6" t="s">
        <v>374</v>
      </c>
      <c r="C88" s="32">
        <v>2020</v>
      </c>
      <c r="D88" s="6" t="s">
        <v>24</v>
      </c>
      <c r="E88" s="8" t="s">
        <v>227</v>
      </c>
      <c r="F88" s="43" t="s">
        <v>769</v>
      </c>
      <c r="G88" s="44" t="s">
        <v>394</v>
      </c>
      <c r="H88" s="44" t="s">
        <v>769</v>
      </c>
      <c r="I88" s="8" t="s">
        <v>506</v>
      </c>
      <c r="J88" s="31">
        <v>43861.43472222222</v>
      </c>
      <c r="K88" s="10">
        <v>43969</v>
      </c>
      <c r="L88" s="8" t="s">
        <v>429</v>
      </c>
      <c r="M88" s="8" t="s">
        <v>743</v>
      </c>
      <c r="N88" s="31">
        <v>43969.399902928242</v>
      </c>
      <c r="O88" s="8" t="s">
        <v>234</v>
      </c>
      <c r="P88" s="8" t="s">
        <v>255</v>
      </c>
      <c r="Q88" s="8" t="s">
        <v>769</v>
      </c>
      <c r="R88" s="10">
        <v>44342</v>
      </c>
      <c r="S88" s="8" t="s">
        <v>25</v>
      </c>
      <c r="T88" s="8" t="s">
        <v>507</v>
      </c>
    </row>
    <row r="89" spans="1:20" ht="409.6" customHeight="1" thickTop="1" thickBot="1" x14ac:dyDescent="0.35">
      <c r="A89" s="8" t="s">
        <v>243</v>
      </c>
      <c r="B89" s="6" t="s">
        <v>375</v>
      </c>
      <c r="C89" s="32">
        <v>2020</v>
      </c>
      <c r="D89" s="6" t="s">
        <v>24</v>
      </c>
      <c r="E89" s="8" t="s">
        <v>230</v>
      </c>
      <c r="F89" s="43" t="s">
        <v>769</v>
      </c>
      <c r="G89" s="44" t="s">
        <v>395</v>
      </c>
      <c r="H89" s="44" t="s">
        <v>769</v>
      </c>
      <c r="I89" s="8" t="s">
        <v>513</v>
      </c>
      <c r="J89" s="31">
        <v>43881.537499999999</v>
      </c>
      <c r="K89" s="10">
        <v>43886</v>
      </c>
      <c r="L89" s="8" t="s">
        <v>429</v>
      </c>
      <c r="M89" s="8" t="s">
        <v>743</v>
      </c>
      <c r="N89" s="31">
        <v>43886.43825428241</v>
      </c>
      <c r="O89" s="8" t="s">
        <v>241</v>
      </c>
      <c r="P89" s="8" t="s">
        <v>255</v>
      </c>
      <c r="Q89" s="8" t="s">
        <v>256</v>
      </c>
      <c r="R89" s="10">
        <v>44272</v>
      </c>
      <c r="S89" s="8" t="s">
        <v>25</v>
      </c>
      <c r="T89" s="8" t="s">
        <v>514</v>
      </c>
    </row>
    <row r="90" spans="1:20" ht="349.05" customHeight="1" thickTop="1" thickBot="1" x14ac:dyDescent="0.35">
      <c r="A90" s="8" t="s">
        <v>243</v>
      </c>
      <c r="B90" s="6" t="s">
        <v>376</v>
      </c>
      <c r="C90" s="32">
        <v>2020</v>
      </c>
      <c r="D90" s="6" t="s">
        <v>24</v>
      </c>
      <c r="E90" s="8" t="s">
        <v>230</v>
      </c>
      <c r="F90" s="43" t="s">
        <v>769</v>
      </c>
      <c r="G90" s="44" t="s">
        <v>396</v>
      </c>
      <c r="H90" s="44" t="s">
        <v>769</v>
      </c>
      <c r="I90" s="8" t="s">
        <v>519</v>
      </c>
      <c r="J90" s="31">
        <v>43892.511805555558</v>
      </c>
      <c r="K90" s="10">
        <v>43969</v>
      </c>
      <c r="L90" s="8" t="s">
        <v>441</v>
      </c>
      <c r="M90" s="8" t="s">
        <v>743</v>
      </c>
      <c r="N90" s="31">
        <v>43969.439293750002</v>
      </c>
      <c r="O90" s="8" t="s">
        <v>241</v>
      </c>
      <c r="P90" s="8" t="s">
        <v>255</v>
      </c>
      <c r="Q90" s="8" t="s">
        <v>257</v>
      </c>
      <c r="R90" s="10">
        <v>44377</v>
      </c>
      <c r="S90" s="8" t="s">
        <v>25</v>
      </c>
      <c r="T90" s="8" t="s">
        <v>520</v>
      </c>
    </row>
    <row r="91" spans="1:20" ht="409.6" customHeight="1" thickTop="1" thickBot="1" x14ac:dyDescent="0.35">
      <c r="A91" s="8" t="s">
        <v>243</v>
      </c>
      <c r="B91" s="6" t="s">
        <v>377</v>
      </c>
      <c r="C91" s="32">
        <v>2020</v>
      </c>
      <c r="D91" s="6" t="s">
        <v>24</v>
      </c>
      <c r="E91" s="8" t="s">
        <v>230</v>
      </c>
      <c r="F91" s="43" t="s">
        <v>769</v>
      </c>
      <c r="G91" s="44" t="s">
        <v>397</v>
      </c>
      <c r="H91" s="44" t="s">
        <v>769</v>
      </c>
      <c r="I91" s="8" t="s">
        <v>521</v>
      </c>
      <c r="J91" s="31">
        <v>43899.45416666667</v>
      </c>
      <c r="K91" s="10">
        <v>43902</v>
      </c>
      <c r="L91" s="8" t="s">
        <v>441</v>
      </c>
      <c r="M91" s="8" t="s">
        <v>743</v>
      </c>
      <c r="N91" s="31">
        <v>43902.452110729166</v>
      </c>
      <c r="O91" s="8" t="s">
        <v>241</v>
      </c>
      <c r="P91" s="8" t="s">
        <v>255</v>
      </c>
      <c r="Q91" s="8" t="s">
        <v>257</v>
      </c>
      <c r="R91" s="10">
        <v>44328</v>
      </c>
      <c r="S91" s="8" t="s">
        <v>25</v>
      </c>
      <c r="T91" s="8" t="s">
        <v>522</v>
      </c>
    </row>
    <row r="92" spans="1:20" ht="409.6" customHeight="1" thickTop="1" thickBot="1" x14ac:dyDescent="0.35">
      <c r="A92" s="8" t="s">
        <v>243</v>
      </c>
      <c r="B92" s="6" t="s">
        <v>378</v>
      </c>
      <c r="C92" s="32">
        <v>2020</v>
      </c>
      <c r="D92" s="6" t="s">
        <v>24</v>
      </c>
      <c r="E92" s="8" t="s">
        <v>227</v>
      </c>
      <c r="F92" s="43" t="s">
        <v>769</v>
      </c>
      <c r="G92" s="44" t="s">
        <v>309</v>
      </c>
      <c r="H92" s="44" t="s">
        <v>769</v>
      </c>
      <c r="I92" s="8" t="s">
        <v>534</v>
      </c>
      <c r="J92" s="31">
        <v>44025.60833333333</v>
      </c>
      <c r="K92" s="10">
        <v>44028</v>
      </c>
      <c r="L92" s="8" t="s">
        <v>433</v>
      </c>
      <c r="M92" s="8" t="s">
        <v>743</v>
      </c>
      <c r="N92" s="31">
        <v>44028.479415081019</v>
      </c>
      <c r="O92" s="8" t="s">
        <v>234</v>
      </c>
      <c r="P92" s="8" t="s">
        <v>255</v>
      </c>
      <c r="Q92" s="8" t="s">
        <v>769</v>
      </c>
      <c r="R92" s="10">
        <v>44370</v>
      </c>
      <c r="S92" s="8" t="s">
        <v>25</v>
      </c>
      <c r="T92" s="8" t="s">
        <v>535</v>
      </c>
    </row>
    <row r="93" spans="1:20" ht="409.6" customHeight="1" thickTop="1" thickBot="1" x14ac:dyDescent="0.35">
      <c r="A93" s="8" t="s">
        <v>243</v>
      </c>
      <c r="B93" s="6" t="s">
        <v>379</v>
      </c>
      <c r="C93" s="32">
        <v>2020</v>
      </c>
      <c r="D93" s="6" t="s">
        <v>24</v>
      </c>
      <c r="E93" s="8" t="s">
        <v>227</v>
      </c>
      <c r="F93" s="43" t="s">
        <v>769</v>
      </c>
      <c r="G93" s="44" t="s">
        <v>309</v>
      </c>
      <c r="H93" s="44" t="s">
        <v>769</v>
      </c>
      <c r="I93" s="8" t="s">
        <v>537</v>
      </c>
      <c r="J93" s="31">
        <v>44025.62222222222</v>
      </c>
      <c r="K93" s="10">
        <v>44028</v>
      </c>
      <c r="L93" s="8" t="s">
        <v>438</v>
      </c>
      <c r="M93" s="8" t="s">
        <v>743</v>
      </c>
      <c r="N93" s="31">
        <v>44028.388490081015</v>
      </c>
      <c r="O93" s="8" t="s">
        <v>229</v>
      </c>
      <c r="P93" s="8" t="s">
        <v>255</v>
      </c>
      <c r="Q93" s="8" t="s">
        <v>769</v>
      </c>
      <c r="R93" s="10">
        <v>44356</v>
      </c>
      <c r="S93" s="8" t="s">
        <v>25</v>
      </c>
      <c r="T93" s="8" t="s">
        <v>538</v>
      </c>
    </row>
    <row r="94" spans="1:20" ht="409.6" customHeight="1" thickTop="1" thickBot="1" x14ac:dyDescent="0.35">
      <c r="A94" s="8" t="s">
        <v>243</v>
      </c>
      <c r="B94" s="6" t="s">
        <v>380</v>
      </c>
      <c r="C94" s="32">
        <v>2020</v>
      </c>
      <c r="D94" s="6" t="s">
        <v>24</v>
      </c>
      <c r="E94" s="8" t="s">
        <v>227</v>
      </c>
      <c r="F94" s="43" t="s">
        <v>769</v>
      </c>
      <c r="G94" s="44" t="s">
        <v>309</v>
      </c>
      <c r="H94" s="44" t="s">
        <v>769</v>
      </c>
      <c r="I94" s="8" t="s">
        <v>540</v>
      </c>
      <c r="J94" s="31">
        <v>44025.625</v>
      </c>
      <c r="K94" s="10">
        <v>44028</v>
      </c>
      <c r="L94" s="8" t="s">
        <v>541</v>
      </c>
      <c r="M94" s="8" t="s">
        <v>743</v>
      </c>
      <c r="N94" s="31">
        <v>44028.414994479164</v>
      </c>
      <c r="O94" s="8" t="s">
        <v>234</v>
      </c>
      <c r="P94" s="8" t="s">
        <v>255</v>
      </c>
      <c r="Q94" s="8" t="s">
        <v>769</v>
      </c>
      <c r="R94" s="10">
        <v>44370</v>
      </c>
      <c r="S94" s="8" t="s">
        <v>25</v>
      </c>
      <c r="T94" s="8" t="s">
        <v>542</v>
      </c>
    </row>
    <row r="95" spans="1:20" ht="262.05" customHeight="1" thickTop="1" thickBot="1" x14ac:dyDescent="0.35">
      <c r="A95" s="8" t="s">
        <v>243</v>
      </c>
      <c r="B95" s="6" t="s">
        <v>381</v>
      </c>
      <c r="C95" s="32">
        <v>2020</v>
      </c>
      <c r="D95" s="6" t="s">
        <v>24</v>
      </c>
      <c r="E95" s="8" t="s">
        <v>227</v>
      </c>
      <c r="F95" s="43" t="s">
        <v>769</v>
      </c>
      <c r="G95" s="44" t="s">
        <v>398</v>
      </c>
      <c r="H95" s="44" t="s">
        <v>769</v>
      </c>
      <c r="I95" s="8" t="s">
        <v>544</v>
      </c>
      <c r="J95" s="31">
        <v>44049.595833333333</v>
      </c>
      <c r="K95" s="10">
        <v>44049</v>
      </c>
      <c r="L95" s="8" t="s">
        <v>441</v>
      </c>
      <c r="M95" s="8" t="s">
        <v>743</v>
      </c>
      <c r="N95" s="31">
        <v>44049.436331215278</v>
      </c>
      <c r="O95" s="8" t="s">
        <v>234</v>
      </c>
      <c r="P95" s="8" t="s">
        <v>255</v>
      </c>
      <c r="Q95" s="8" t="s">
        <v>256</v>
      </c>
      <c r="R95" s="10">
        <v>44363</v>
      </c>
      <c r="S95" s="8" t="s">
        <v>25</v>
      </c>
      <c r="T95" s="8" t="s">
        <v>545</v>
      </c>
    </row>
    <row r="96" spans="1:20" ht="217.2" thickTop="1" thickBot="1" x14ac:dyDescent="0.35">
      <c r="A96" s="8" t="s">
        <v>243</v>
      </c>
      <c r="B96" s="6" t="s">
        <v>382</v>
      </c>
      <c r="C96" s="32">
        <v>2020</v>
      </c>
      <c r="D96" s="6" t="s">
        <v>24</v>
      </c>
      <c r="E96" s="8" t="s">
        <v>235</v>
      </c>
      <c r="F96" s="43" t="s">
        <v>769</v>
      </c>
      <c r="G96" s="44" t="s">
        <v>399</v>
      </c>
      <c r="H96" s="44" t="s">
        <v>769</v>
      </c>
      <c r="I96" s="8" t="s">
        <v>546</v>
      </c>
      <c r="J96" s="31">
        <v>44054.51666666667</v>
      </c>
      <c r="K96" s="10">
        <v>44060</v>
      </c>
      <c r="L96" s="8" t="s">
        <v>547</v>
      </c>
      <c r="M96" s="8" t="s">
        <v>743</v>
      </c>
      <c r="N96" s="31">
        <v>44060.440374652775</v>
      </c>
      <c r="O96" s="8" t="s">
        <v>241</v>
      </c>
      <c r="P96" s="8" t="s">
        <v>255</v>
      </c>
      <c r="Q96" s="8" t="s">
        <v>256</v>
      </c>
      <c r="R96" s="10">
        <v>44349</v>
      </c>
      <c r="S96" s="8" t="s">
        <v>25</v>
      </c>
      <c r="T96" s="8" t="s">
        <v>548</v>
      </c>
    </row>
    <row r="97" spans="1:20" ht="409.6" customHeight="1" thickTop="1" thickBot="1" x14ac:dyDescent="0.35">
      <c r="A97" s="8" t="s">
        <v>243</v>
      </c>
      <c r="B97" s="6" t="s">
        <v>383</v>
      </c>
      <c r="C97" s="32">
        <v>2020</v>
      </c>
      <c r="D97" s="6" t="s">
        <v>24</v>
      </c>
      <c r="E97" s="8" t="s">
        <v>227</v>
      </c>
      <c r="F97" s="43" t="s">
        <v>769</v>
      </c>
      <c r="G97" s="44" t="s">
        <v>400</v>
      </c>
      <c r="H97" s="44" t="s">
        <v>769</v>
      </c>
      <c r="I97" s="8" t="s">
        <v>549</v>
      </c>
      <c r="J97" s="31">
        <v>44060.455555555556</v>
      </c>
      <c r="K97" s="10">
        <v>44063</v>
      </c>
      <c r="L97" s="8" t="s">
        <v>441</v>
      </c>
      <c r="M97" s="8" t="s">
        <v>743</v>
      </c>
      <c r="N97" s="31">
        <v>44063.407353587965</v>
      </c>
      <c r="O97" s="8" t="s">
        <v>229</v>
      </c>
      <c r="P97" s="8" t="s">
        <v>255</v>
      </c>
      <c r="Q97" s="8" t="s">
        <v>256</v>
      </c>
      <c r="R97" s="10">
        <v>44356</v>
      </c>
      <c r="S97" s="8" t="s">
        <v>25</v>
      </c>
      <c r="T97" s="8" t="s">
        <v>550</v>
      </c>
    </row>
    <row r="98" spans="1:20" ht="301.05" customHeight="1" thickTop="1" thickBot="1" x14ac:dyDescent="0.35">
      <c r="A98" s="8" t="s">
        <v>243</v>
      </c>
      <c r="B98" s="6" t="s">
        <v>384</v>
      </c>
      <c r="C98" s="32">
        <v>2020</v>
      </c>
      <c r="D98" s="6" t="s">
        <v>24</v>
      </c>
      <c r="E98" s="8" t="s">
        <v>227</v>
      </c>
      <c r="F98" s="43" t="s">
        <v>769</v>
      </c>
      <c r="G98" s="44" t="s">
        <v>401</v>
      </c>
      <c r="H98" s="44" t="s">
        <v>769</v>
      </c>
      <c r="I98" s="8" t="s">
        <v>556</v>
      </c>
      <c r="J98" s="31">
        <v>44077.492361111108</v>
      </c>
      <c r="K98" s="10">
        <v>44082</v>
      </c>
      <c r="L98" s="8" t="s">
        <v>441</v>
      </c>
      <c r="M98" s="8" t="s">
        <v>743</v>
      </c>
      <c r="N98" s="31">
        <v>44082.393406828705</v>
      </c>
      <c r="O98" s="8" t="s">
        <v>277</v>
      </c>
      <c r="P98" s="8" t="s">
        <v>255</v>
      </c>
      <c r="Q98" s="8" t="s">
        <v>256</v>
      </c>
      <c r="R98" s="10">
        <v>44349</v>
      </c>
      <c r="S98" s="8" t="s">
        <v>25</v>
      </c>
      <c r="T98" s="8" t="s">
        <v>557</v>
      </c>
    </row>
    <row r="99" spans="1:20" ht="291" customHeight="1" thickTop="1" thickBot="1" x14ac:dyDescent="0.35">
      <c r="A99" s="8" t="s">
        <v>243</v>
      </c>
      <c r="B99" s="6" t="s">
        <v>385</v>
      </c>
      <c r="C99" s="32">
        <v>2020</v>
      </c>
      <c r="D99" s="6" t="s">
        <v>24</v>
      </c>
      <c r="E99" s="8" t="s">
        <v>235</v>
      </c>
      <c r="F99" s="43" t="s">
        <v>769</v>
      </c>
      <c r="G99" s="44" t="s">
        <v>402</v>
      </c>
      <c r="H99" s="44" t="s">
        <v>769</v>
      </c>
      <c r="I99" s="8" t="s">
        <v>576</v>
      </c>
      <c r="J99" s="31">
        <v>44112.616666666669</v>
      </c>
      <c r="K99" s="10">
        <v>44118</v>
      </c>
      <c r="L99" s="8" t="s">
        <v>429</v>
      </c>
      <c r="M99" s="8" t="s">
        <v>743</v>
      </c>
      <c r="N99" s="31">
        <v>44118.427196990742</v>
      </c>
      <c r="O99" s="8" t="s">
        <v>229</v>
      </c>
      <c r="P99" s="8" t="s">
        <v>255</v>
      </c>
      <c r="Q99" s="8" t="s">
        <v>769</v>
      </c>
      <c r="R99" s="10">
        <v>44377</v>
      </c>
      <c r="S99" s="8" t="s">
        <v>25</v>
      </c>
      <c r="T99" s="8" t="s">
        <v>577</v>
      </c>
    </row>
    <row r="100" spans="1:20" ht="406.95" customHeight="1" thickTop="1" thickBot="1" x14ac:dyDescent="0.35">
      <c r="A100" s="8" t="s">
        <v>243</v>
      </c>
      <c r="B100" s="6" t="s">
        <v>386</v>
      </c>
      <c r="C100" s="32">
        <v>2020</v>
      </c>
      <c r="D100" s="6" t="s">
        <v>24</v>
      </c>
      <c r="E100" s="8" t="s">
        <v>227</v>
      </c>
      <c r="F100" s="43" t="s">
        <v>769</v>
      </c>
      <c r="G100" s="44" t="s">
        <v>403</v>
      </c>
      <c r="H100" s="44" t="s">
        <v>769</v>
      </c>
      <c r="I100" s="8" t="s">
        <v>584</v>
      </c>
      <c r="J100" s="31">
        <v>44119.57916666667</v>
      </c>
      <c r="K100" s="10">
        <v>44124</v>
      </c>
      <c r="L100" s="8" t="s">
        <v>429</v>
      </c>
      <c r="M100" s="8" t="s">
        <v>743</v>
      </c>
      <c r="N100" s="31">
        <v>44124.380896446761</v>
      </c>
      <c r="O100" s="8" t="s">
        <v>318</v>
      </c>
      <c r="P100" s="8" t="s">
        <v>255</v>
      </c>
      <c r="Q100" s="8" t="s">
        <v>769</v>
      </c>
      <c r="R100" s="10">
        <v>44370</v>
      </c>
      <c r="S100" s="8" t="s">
        <v>410</v>
      </c>
      <c r="T100" s="8" t="s">
        <v>585</v>
      </c>
    </row>
    <row r="101" spans="1:20" ht="409.6" customHeight="1" thickTop="1" thickBot="1" x14ac:dyDescent="0.35">
      <c r="A101" s="8" t="s">
        <v>243</v>
      </c>
      <c r="B101" s="6" t="s">
        <v>387</v>
      </c>
      <c r="C101" s="32">
        <v>2020</v>
      </c>
      <c r="D101" s="6" t="s">
        <v>24</v>
      </c>
      <c r="E101" s="8" t="s">
        <v>231</v>
      </c>
      <c r="F101" s="43" t="s">
        <v>769</v>
      </c>
      <c r="G101" s="44" t="s">
        <v>404</v>
      </c>
      <c r="H101" s="44" t="s">
        <v>769</v>
      </c>
      <c r="I101" s="8" t="s">
        <v>588</v>
      </c>
      <c r="J101" s="31">
        <v>44123.54583333333</v>
      </c>
      <c r="K101" s="10">
        <v>44126</v>
      </c>
      <c r="L101" s="8" t="s">
        <v>429</v>
      </c>
      <c r="M101" s="8" t="s">
        <v>743</v>
      </c>
      <c r="N101" s="31">
        <v>44350.385901701389</v>
      </c>
      <c r="O101" s="8" t="s">
        <v>234</v>
      </c>
      <c r="P101" s="8" t="s">
        <v>255</v>
      </c>
      <c r="Q101" s="8" t="s">
        <v>769</v>
      </c>
      <c r="R101" s="10">
        <v>44370</v>
      </c>
      <c r="S101" s="8" t="s">
        <v>25</v>
      </c>
      <c r="T101" s="8" t="s">
        <v>589</v>
      </c>
    </row>
    <row r="102" spans="1:20" ht="188.4" thickTop="1" thickBot="1" x14ac:dyDescent="0.35">
      <c r="A102" s="8" t="s">
        <v>243</v>
      </c>
      <c r="B102" s="6" t="s">
        <v>388</v>
      </c>
      <c r="C102" s="32">
        <v>2020</v>
      </c>
      <c r="D102" s="6" t="s">
        <v>24</v>
      </c>
      <c r="E102" s="8" t="s">
        <v>227</v>
      </c>
      <c r="F102" s="43" t="s">
        <v>769</v>
      </c>
      <c r="G102" s="44" t="s">
        <v>405</v>
      </c>
      <c r="H102" s="44" t="s">
        <v>769</v>
      </c>
      <c r="I102" s="8" t="s">
        <v>599</v>
      </c>
      <c r="J102" s="31">
        <v>44148.48333333333</v>
      </c>
      <c r="K102" s="10">
        <v>44153</v>
      </c>
      <c r="L102" s="8" t="s">
        <v>600</v>
      </c>
      <c r="M102" s="8" t="s">
        <v>743</v>
      </c>
      <c r="N102" s="31">
        <v>44153.457574918983</v>
      </c>
      <c r="O102" s="8" t="s">
        <v>239</v>
      </c>
      <c r="P102" s="8" t="s">
        <v>255</v>
      </c>
      <c r="Q102" s="8" t="s">
        <v>256</v>
      </c>
      <c r="R102" s="10">
        <v>44377</v>
      </c>
      <c r="S102" s="8" t="s">
        <v>410</v>
      </c>
      <c r="T102" s="8" t="s">
        <v>601</v>
      </c>
    </row>
    <row r="103" spans="1:20" ht="291" customHeight="1" thickTop="1" thickBot="1" x14ac:dyDescent="0.35">
      <c r="A103" s="8" t="s">
        <v>243</v>
      </c>
      <c r="B103" s="6" t="s">
        <v>389</v>
      </c>
      <c r="C103" s="32">
        <v>2020</v>
      </c>
      <c r="D103" s="6" t="s">
        <v>24</v>
      </c>
      <c r="E103" s="8" t="s">
        <v>231</v>
      </c>
      <c r="F103" s="43" t="s">
        <v>769</v>
      </c>
      <c r="G103" s="44" t="s">
        <v>406</v>
      </c>
      <c r="H103" s="44" t="s">
        <v>769</v>
      </c>
      <c r="I103" s="8" t="s">
        <v>608</v>
      </c>
      <c r="J103" s="31">
        <v>44154.579861111109</v>
      </c>
      <c r="K103" s="10">
        <v>44160</v>
      </c>
      <c r="L103" s="8" t="s">
        <v>429</v>
      </c>
      <c r="M103" s="8" t="s">
        <v>743</v>
      </c>
      <c r="N103" s="31">
        <v>44160.44106315972</v>
      </c>
      <c r="O103" s="8" t="s">
        <v>360</v>
      </c>
      <c r="P103" s="8" t="s">
        <v>255</v>
      </c>
      <c r="Q103" s="8" t="s">
        <v>256</v>
      </c>
      <c r="R103" s="10">
        <v>44377</v>
      </c>
      <c r="S103" s="8" t="s">
        <v>410</v>
      </c>
      <c r="T103" s="8" t="s">
        <v>609</v>
      </c>
    </row>
    <row r="104" spans="1:20" ht="409.6" customHeight="1" thickTop="1" thickBot="1" x14ac:dyDescent="0.35">
      <c r="A104" s="8" t="s">
        <v>243</v>
      </c>
      <c r="B104" s="6" t="s">
        <v>390</v>
      </c>
      <c r="C104" s="32">
        <v>2020</v>
      </c>
      <c r="D104" s="6" t="s">
        <v>24</v>
      </c>
      <c r="E104" s="8" t="s">
        <v>227</v>
      </c>
      <c r="F104" s="43" t="s">
        <v>769</v>
      </c>
      <c r="G104" s="44" t="s">
        <v>407</v>
      </c>
      <c r="H104" s="44" t="s">
        <v>769</v>
      </c>
      <c r="I104" s="8" t="s">
        <v>612</v>
      </c>
      <c r="J104" s="31">
        <v>44162.493750000001</v>
      </c>
      <c r="K104" s="10">
        <v>44167</v>
      </c>
      <c r="L104" s="8" t="s">
        <v>441</v>
      </c>
      <c r="M104" s="8" t="s">
        <v>743</v>
      </c>
      <c r="N104" s="31">
        <v>44167.474743368053</v>
      </c>
      <c r="O104" s="8" t="s">
        <v>277</v>
      </c>
      <c r="P104" s="8" t="s">
        <v>255</v>
      </c>
      <c r="Q104" s="8" t="s">
        <v>769</v>
      </c>
      <c r="R104" s="10">
        <v>44370</v>
      </c>
      <c r="S104" s="8" t="s">
        <v>25</v>
      </c>
      <c r="T104" s="8" t="s">
        <v>613</v>
      </c>
    </row>
    <row r="105" spans="1:20" ht="388.5" customHeight="1" thickTop="1" thickBot="1" x14ac:dyDescent="0.35">
      <c r="A105" s="8" t="s">
        <v>243</v>
      </c>
      <c r="B105" s="6" t="s">
        <v>391</v>
      </c>
      <c r="C105" s="32">
        <v>2020</v>
      </c>
      <c r="D105" s="6" t="s">
        <v>24</v>
      </c>
      <c r="E105" s="8" t="s">
        <v>227</v>
      </c>
      <c r="F105" s="43" t="s">
        <v>769</v>
      </c>
      <c r="G105" s="44" t="s">
        <v>408</v>
      </c>
      <c r="H105" s="44" t="s">
        <v>769</v>
      </c>
      <c r="I105" s="8" t="s">
        <v>616</v>
      </c>
      <c r="J105" s="31">
        <v>44167.707638888889</v>
      </c>
      <c r="K105" s="10">
        <v>44172</v>
      </c>
      <c r="L105" s="8" t="s">
        <v>433</v>
      </c>
      <c r="M105" s="8" t="s">
        <v>743</v>
      </c>
      <c r="N105" s="31">
        <v>44172</v>
      </c>
      <c r="O105" s="8" t="s">
        <v>360</v>
      </c>
      <c r="P105" s="8" t="s">
        <v>255</v>
      </c>
      <c r="Q105" s="8" t="s">
        <v>256</v>
      </c>
      <c r="R105" s="10">
        <v>44370</v>
      </c>
      <c r="S105" s="8" t="s">
        <v>410</v>
      </c>
      <c r="T105" s="8" t="s">
        <v>617</v>
      </c>
    </row>
    <row r="106" spans="1:20" ht="232.95" customHeight="1" thickTop="1" thickBot="1" x14ac:dyDescent="0.35">
      <c r="A106" s="8" t="s">
        <v>243</v>
      </c>
      <c r="B106" s="6" t="s">
        <v>392</v>
      </c>
      <c r="C106" s="32">
        <v>2020</v>
      </c>
      <c r="D106" s="6" t="s">
        <v>24</v>
      </c>
      <c r="E106" s="8" t="s">
        <v>227</v>
      </c>
      <c r="F106" s="43" t="s">
        <v>769</v>
      </c>
      <c r="G106" s="44" t="s">
        <v>409</v>
      </c>
      <c r="H106" s="44" t="s">
        <v>769</v>
      </c>
      <c r="I106" s="8" t="s">
        <v>622</v>
      </c>
      <c r="J106" s="31">
        <v>44173.604166666664</v>
      </c>
      <c r="K106" s="10">
        <v>44175</v>
      </c>
      <c r="L106" s="8" t="s">
        <v>433</v>
      </c>
      <c r="M106" s="8" t="s">
        <v>743</v>
      </c>
      <c r="N106" s="31">
        <v>44175.471163969909</v>
      </c>
      <c r="O106" s="8" t="s">
        <v>318</v>
      </c>
      <c r="P106" s="8" t="s">
        <v>255</v>
      </c>
      <c r="Q106" s="8" t="s">
        <v>256</v>
      </c>
      <c r="R106" s="10">
        <v>44377</v>
      </c>
      <c r="S106" s="8" t="s">
        <v>410</v>
      </c>
      <c r="T106" s="8" t="s">
        <v>623</v>
      </c>
    </row>
    <row r="107" spans="1:20" ht="15" thickTop="1" x14ac:dyDescent="0.3"/>
  </sheetData>
  <autoFilter ref="A7:T7" xr:uid="{55861FC8-E80C-4AEA-816B-F036FBA9B185}"/>
  <sortState xmlns:xlrd2="http://schemas.microsoft.com/office/spreadsheetml/2017/richdata2" ref="A8:T106">
    <sortCondition ref="A8:A106"/>
  </sortState>
  <mergeCells count="4">
    <mergeCell ref="A1:T1"/>
    <mergeCell ref="A2:T2"/>
    <mergeCell ref="A3:T3"/>
    <mergeCell ref="A5:T5"/>
  </mergeCells>
  <conditionalFormatting sqref="B4 B6:B1048576">
    <cfRule type="duplicateValues" dxfId="0" priority="1"/>
  </conditionalFormatting>
  <pageMargins left="0.23622047244094491" right="0.23622047244094491" top="0.74803149606299213" bottom="0.74803149606299213" header="0.31496062992125984" footer="0.31496062992125984"/>
  <pageSetup paperSize="5" scale="34" fitToHeight="0" orientation="landscape"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CD944-CF5B-451C-AB7D-115C04A98AA8}">
  <sheetPr>
    <tabColor rgb="FF92D050"/>
    <pageSetUpPr fitToPage="1"/>
  </sheetPr>
  <dimension ref="A1:T377"/>
  <sheetViews>
    <sheetView tabSelected="1" zoomScale="55" zoomScaleNormal="55" workbookViewId="0">
      <selection activeCell="H11" sqref="H11"/>
    </sheetView>
  </sheetViews>
  <sheetFormatPr baseColWidth="10" defaultColWidth="14.44140625" defaultRowHeight="14.4" x14ac:dyDescent="0.3"/>
  <cols>
    <col min="1" max="1" width="26.44140625" style="1" customWidth="1"/>
    <col min="2" max="2" width="26" style="1" customWidth="1"/>
    <col min="3" max="3" width="10.21875" style="1" customWidth="1"/>
    <col min="4" max="4" width="12.77734375" style="1" customWidth="1"/>
    <col min="5" max="5" width="17.109375" style="1" customWidth="1"/>
    <col min="6" max="6" width="16.77734375" style="1" customWidth="1"/>
    <col min="7" max="8" width="21.77734375" style="1" customWidth="1"/>
    <col min="9" max="9" width="49.44140625" style="1" customWidth="1"/>
    <col min="10" max="10" width="21.77734375" style="1" customWidth="1"/>
    <col min="11" max="11" width="19.77734375" style="1" customWidth="1"/>
    <col min="12" max="13" width="21.21875" style="1" customWidth="1"/>
    <col min="14" max="15" width="15.44140625" style="1" customWidth="1"/>
    <col min="16" max="16" width="41" style="1" customWidth="1"/>
    <col min="17" max="17" width="9.21875" style="1" customWidth="1"/>
    <col min="18" max="18" width="31.5546875" style="1" customWidth="1"/>
    <col min="19" max="19" width="44.21875" style="1" customWidth="1"/>
    <col min="20" max="20" width="30.21875" style="1" customWidth="1"/>
    <col min="21" max="16384" width="14.44140625" style="1"/>
  </cols>
  <sheetData>
    <row r="1" spans="1:20" ht="25.95" customHeight="1" x14ac:dyDescent="0.3">
      <c r="A1" s="47" t="s">
        <v>19</v>
      </c>
      <c r="B1" s="47"/>
      <c r="C1" s="47"/>
      <c r="D1" s="47"/>
      <c r="E1" s="47"/>
      <c r="F1" s="47"/>
      <c r="G1" s="47"/>
      <c r="H1" s="47"/>
      <c r="I1" s="47"/>
      <c r="J1" s="47"/>
      <c r="K1" s="47"/>
      <c r="L1" s="47"/>
      <c r="M1" s="47"/>
      <c r="N1" s="47"/>
      <c r="O1" s="47"/>
      <c r="P1" s="47"/>
      <c r="Q1" s="47"/>
      <c r="R1" s="47"/>
      <c r="S1" s="47"/>
      <c r="T1" s="47"/>
    </row>
    <row r="2" spans="1:20" ht="23.55" customHeight="1" x14ac:dyDescent="0.3">
      <c r="A2" s="48" t="s">
        <v>20</v>
      </c>
      <c r="B2" s="48"/>
      <c r="C2" s="48"/>
      <c r="D2" s="48"/>
      <c r="E2" s="48"/>
      <c r="F2" s="48"/>
      <c r="G2" s="48"/>
      <c r="H2" s="48"/>
      <c r="I2" s="48"/>
      <c r="J2" s="48"/>
      <c r="K2" s="48"/>
      <c r="L2" s="48"/>
      <c r="M2" s="48"/>
      <c r="N2" s="48"/>
      <c r="O2" s="48"/>
      <c r="P2" s="48"/>
      <c r="Q2" s="48"/>
      <c r="R2" s="48"/>
      <c r="S2" s="48"/>
      <c r="T2" s="48"/>
    </row>
    <row r="3" spans="1:20" ht="21" customHeight="1" x14ac:dyDescent="0.3">
      <c r="A3" s="49" t="s">
        <v>21</v>
      </c>
      <c r="B3" s="49"/>
      <c r="C3" s="49"/>
      <c r="D3" s="49"/>
      <c r="E3" s="49"/>
      <c r="F3" s="49"/>
      <c r="G3" s="49"/>
      <c r="H3" s="49"/>
      <c r="I3" s="49"/>
      <c r="J3" s="49"/>
      <c r="K3" s="49"/>
      <c r="L3" s="49"/>
      <c r="M3" s="49"/>
      <c r="N3" s="49"/>
      <c r="O3" s="49"/>
      <c r="P3" s="49"/>
      <c r="Q3" s="49"/>
      <c r="R3" s="49"/>
      <c r="S3" s="49"/>
      <c r="T3" s="49"/>
    </row>
    <row r="4" spans="1:20" ht="15" thickBot="1" x14ac:dyDescent="0.35">
      <c r="A4" s="37"/>
      <c r="B4" s="37"/>
      <c r="C4" s="37"/>
      <c r="D4" s="37"/>
      <c r="E4" s="37"/>
      <c r="F4" s="37"/>
      <c r="G4" s="37"/>
      <c r="H4" s="37"/>
      <c r="I4" s="37"/>
      <c r="J4" s="37"/>
      <c r="K4" s="37"/>
      <c r="L4" s="37"/>
      <c r="M4" s="37"/>
      <c r="N4" s="37"/>
      <c r="O4" s="37"/>
      <c r="P4" s="37"/>
      <c r="Q4" s="37"/>
      <c r="R4" s="37"/>
      <c r="S4" s="37"/>
      <c r="T4" s="37"/>
    </row>
    <row r="5" spans="1:20" ht="19.5" customHeight="1" thickTop="1" thickBot="1" x14ac:dyDescent="0.35">
      <c r="A5" s="50" t="s">
        <v>767</v>
      </c>
      <c r="B5" s="51"/>
      <c r="C5" s="51"/>
      <c r="D5" s="51"/>
      <c r="E5" s="51"/>
      <c r="F5" s="51"/>
      <c r="G5" s="51"/>
      <c r="H5" s="51"/>
      <c r="I5" s="51"/>
      <c r="J5" s="51"/>
      <c r="K5" s="51"/>
      <c r="L5" s="51"/>
      <c r="M5" s="51"/>
      <c r="N5" s="51"/>
      <c r="O5" s="51"/>
      <c r="P5" s="51"/>
      <c r="Q5" s="51"/>
      <c r="R5" s="51"/>
      <c r="S5" s="51"/>
      <c r="T5" s="52"/>
    </row>
    <row r="6" spans="1:20" ht="15.6" thickTop="1" thickBot="1" x14ac:dyDescent="0.35"/>
    <row r="7" spans="1:20" s="2" customFormat="1" ht="49.5" customHeight="1" thickTop="1" thickBot="1" x14ac:dyDescent="0.35">
      <c r="A7" s="4" t="s">
        <v>768</v>
      </c>
      <c r="B7" s="5" t="s">
        <v>1</v>
      </c>
      <c r="C7" s="4" t="s">
        <v>2</v>
      </c>
      <c r="D7" s="4" t="s">
        <v>3</v>
      </c>
      <c r="E7" s="5" t="s">
        <v>4</v>
      </c>
      <c r="F7" s="5" t="s">
        <v>5</v>
      </c>
      <c r="G7" s="5" t="s">
        <v>6</v>
      </c>
      <c r="H7" s="5" t="s">
        <v>7</v>
      </c>
      <c r="I7" s="5" t="s">
        <v>8</v>
      </c>
      <c r="J7" s="5" t="s">
        <v>9</v>
      </c>
      <c r="K7" s="5" t="s">
        <v>10</v>
      </c>
      <c r="L7" s="5" t="s">
        <v>11</v>
      </c>
      <c r="M7" s="5" t="s">
        <v>742</v>
      </c>
      <c r="N7" s="5" t="s">
        <v>12</v>
      </c>
      <c r="O7" s="4" t="s">
        <v>13</v>
      </c>
      <c r="P7" s="5" t="s">
        <v>14</v>
      </c>
      <c r="Q7" s="4" t="s">
        <v>17</v>
      </c>
      <c r="R7" s="5" t="s">
        <v>15</v>
      </c>
      <c r="S7" s="5" t="s">
        <v>16</v>
      </c>
      <c r="T7" s="4" t="s">
        <v>18</v>
      </c>
    </row>
    <row r="8" spans="1:20" ht="130.80000000000001" thickTop="1" thickBot="1" x14ac:dyDescent="0.35">
      <c r="A8" s="45" t="s">
        <v>23</v>
      </c>
      <c r="B8" s="35" t="s">
        <v>140</v>
      </c>
      <c r="C8" s="18">
        <v>2021</v>
      </c>
      <c r="D8" s="45" t="s">
        <v>24</v>
      </c>
      <c r="E8" s="45" t="str">
        <f>VLOOKUP($B8,'[1]2021'!$B$2:$E$372,4,0)</f>
        <v>ADMINISTRATIVA - FISCAL</v>
      </c>
      <c r="F8" s="40" t="s">
        <v>769</v>
      </c>
      <c r="G8" s="40" t="str">
        <f>VLOOKUP($B8,'[1]2021'!$B$2:$O$372,6,0)</f>
        <v>LEY DEL IMPUESTO SOBRE LA RENTA, ARTÍCULO 27, FRACCIÓN XI, ARTÍCULO 28, FRACCIÓN XXX, PUBLICADA EN EL DIARIO OFICIAL DE LA FEDERACIÓN EL 18 DE NOVIEMBRE DE 2015</v>
      </c>
      <c r="H8" s="40" t="s">
        <v>769</v>
      </c>
      <c r="I8" s="18" t="s">
        <v>633</v>
      </c>
      <c r="J8" s="20">
        <f>VLOOKUP($B8,'[1]2021'!$B$2:$O$372,7,0)</f>
        <v>44224.556944444441</v>
      </c>
      <c r="K8" s="19">
        <v>44230</v>
      </c>
      <c r="L8" s="18" t="s">
        <v>429</v>
      </c>
      <c r="M8" s="8" t="s">
        <v>743</v>
      </c>
      <c r="N8" s="20">
        <f>VLOOKUP($B8,'[1]2021'!$B$2:$O$372,8,0)</f>
        <v>44230.441200659719</v>
      </c>
      <c r="O8" s="20" t="str">
        <f>VLOOKUP($B8,'[1]2021'!$B$2:$O$372,9,0)</f>
        <v>ALFREDO GUTIÉRREZ ORTIZ MENA</v>
      </c>
      <c r="P8" s="45" t="s">
        <v>769</v>
      </c>
      <c r="Q8" s="45" t="s">
        <v>769</v>
      </c>
      <c r="R8" s="19" t="s">
        <v>769</v>
      </c>
      <c r="S8" s="18" t="s">
        <v>25</v>
      </c>
      <c r="T8" s="18" t="s">
        <v>769</v>
      </c>
    </row>
    <row r="9" spans="1:20" ht="117" customHeight="1" thickTop="1" thickBot="1" x14ac:dyDescent="0.35">
      <c r="A9" s="45" t="s">
        <v>23</v>
      </c>
      <c r="B9" s="35" t="s">
        <v>141</v>
      </c>
      <c r="C9" s="18">
        <v>2021</v>
      </c>
      <c r="D9" s="45" t="s">
        <v>24</v>
      </c>
      <c r="E9" s="45" t="str">
        <f>VLOOKUP($B9,'[1]2021'!$B$2:$E$372,4,0)</f>
        <v>CIVIL</v>
      </c>
      <c r="F9" s="40" t="s">
        <v>769</v>
      </c>
      <c r="G9" s="40" t="str">
        <f>VLOOKUP($B9,'[1]2021'!$B$2:$O$372,6,0)</f>
        <v>LA RESOLUCIÓN DE 17 DE MAYO DE 2019, DICTADA EN EL TOCA DE APELACIÓN 117/2019</v>
      </c>
      <c r="H9" s="40" t="s">
        <v>769</v>
      </c>
      <c r="I9" s="18" t="s">
        <v>634</v>
      </c>
      <c r="J9" s="20">
        <f>VLOOKUP($B9,'[1]2021'!$B$2:$O$372,7,0)</f>
        <v>44224.599305555559</v>
      </c>
      <c r="K9" s="19">
        <v>44230</v>
      </c>
      <c r="L9" s="18" t="s">
        <v>433</v>
      </c>
      <c r="M9" s="8" t="s">
        <v>743</v>
      </c>
      <c r="N9" s="20">
        <f>VLOOKUP($B9,'[1]2021'!$B$2:$O$372,8,0)</f>
        <v>44230.435224803237</v>
      </c>
      <c r="O9" s="20" t="str">
        <f>VLOOKUP($B9,'[1]2021'!$B$2:$O$372,9,0)</f>
        <v>ANA MARGARITA RÍOS FARJAT</v>
      </c>
      <c r="P9" s="45" t="s">
        <v>769</v>
      </c>
      <c r="Q9" s="45" t="s">
        <v>769</v>
      </c>
      <c r="R9" s="19" t="s">
        <v>769</v>
      </c>
      <c r="S9" s="18" t="s">
        <v>25</v>
      </c>
      <c r="T9" s="18" t="s">
        <v>769</v>
      </c>
    </row>
    <row r="10" spans="1:20" ht="102.45" customHeight="1" thickTop="1" thickBot="1" x14ac:dyDescent="0.35">
      <c r="A10" s="45" t="s">
        <v>23</v>
      </c>
      <c r="B10" s="36" t="s">
        <v>142</v>
      </c>
      <c r="C10" s="34">
        <v>2021</v>
      </c>
      <c r="D10" s="45" t="s">
        <v>24</v>
      </c>
      <c r="E10" s="45" t="str">
        <f>VLOOKUP($B10,'[1]2021'!$B$2:$E$372,4,0)</f>
        <v>ADMINISTRATIVA</v>
      </c>
      <c r="F10" s="40" t="s">
        <v>769</v>
      </c>
      <c r="G10" s="40" t="str">
        <f>VLOOKUP($B10,'[1]2021'!$B$2:$O$372,6,0)</f>
        <v xml:space="preserve">LA DISCUSIÓN, APROBACIÓN Y EXPEDICIÓN DEL DECRETO POR EL QUE SE REFORMAN, ADICIONAN Y DEROGAN
DIVERSAS DISPOSICIONES DE LA LEY DEL IMPUESTO AL VALOR AGREGADO, ESPECÍFICAMENTE EL ARTÍCULO 1°; LA DISCUSIÓN, APROBACIÓN Y EXPEDICIÓN DEL DECRETO POR EL QUE SE EXPIDE LA LEY DEL IMPUESTO SOBRE LA RENTA, ESPECÍFICAMENTE EL ARTÍCULO 9° Y OTROS ACTOS.
</v>
      </c>
      <c r="H10" s="40" t="s">
        <v>769</v>
      </c>
      <c r="I10" s="18" t="s">
        <v>635</v>
      </c>
      <c r="J10" s="20">
        <f>VLOOKUP($B10,'[1]2021'!$B$2:$O$372,7,0)</f>
        <v>44229.5625</v>
      </c>
      <c r="K10" s="19">
        <v>44235</v>
      </c>
      <c r="L10" s="18" t="s">
        <v>429</v>
      </c>
      <c r="M10" s="8" t="s">
        <v>743</v>
      </c>
      <c r="N10" s="20">
        <f>VLOOKUP($B10,'[1]2021'!$B$2:$O$372,8,0)</f>
        <v>44235.397140393521</v>
      </c>
      <c r="O10" s="20" t="str">
        <f>VLOOKUP($B10,'[1]2021'!$B$2:$O$372,9,0)</f>
        <v>LUIS MARÍA AGUILAR MORALES</v>
      </c>
      <c r="P10" s="45" t="s">
        <v>769</v>
      </c>
      <c r="Q10" s="45" t="s">
        <v>769</v>
      </c>
      <c r="R10" s="19" t="s">
        <v>769</v>
      </c>
      <c r="S10" s="18" t="s">
        <v>410</v>
      </c>
      <c r="T10" s="18" t="s">
        <v>769</v>
      </c>
    </row>
    <row r="11" spans="1:20" ht="73.5" customHeight="1" thickTop="1" thickBot="1" x14ac:dyDescent="0.35">
      <c r="A11" s="45" t="s">
        <v>23</v>
      </c>
      <c r="B11" s="35" t="s">
        <v>143</v>
      </c>
      <c r="C11" s="18">
        <v>2021</v>
      </c>
      <c r="D11" s="45" t="s">
        <v>24</v>
      </c>
      <c r="E11" s="45" t="str">
        <f>VLOOKUP($B11,'[1]2021'!$B$2:$E$372,4,0)</f>
        <v>ADMINISTRATIVA - FISCAL</v>
      </c>
      <c r="F11" s="40" t="s">
        <v>769</v>
      </c>
      <c r="G11" s="40" t="str">
        <f>VLOOKUP($B11,'[1]2021'!$B$2:$O$372,6,0)</f>
        <v>DECRETO POR EL QUE SE REFORMAN, ADICIONAN Y DEROGAN DIVERSAS DISPOSICIONES DE LA LEY DEL IMPUESTO SOBRE LA RENTA, DE LA LEY DEL IMPUESTO ESPECIAL SOBRE PRODUCCIÓN Y SERVICIOS, DEL CÓDIGO FISCAL DE LA FEDERACIÓN Y DE LA LEY FEDERAL DE PRESUPUESTO Y RESPONSABILIDAD HACENDARIA DE 29 DE OCTUBRE DE 2015, PUBLICADO EN EL DIARIO OFICIAL DE LA FEDERACIÓN EL 18 DE NOVIEMBRE DE 2015, ARTÍCULO 27, FRACCIÓN XI, DE LA LEY DEL IMPUESTO SOBRE LA RENTA.</v>
      </c>
      <c r="H11" s="40" t="s">
        <v>769</v>
      </c>
      <c r="I11" s="18" t="s">
        <v>636</v>
      </c>
      <c r="J11" s="20">
        <f>VLOOKUP($B11,'[1]2021'!$B$2:$O$372,7,0)</f>
        <v>44229.564583333333</v>
      </c>
      <c r="K11" s="19">
        <v>44235</v>
      </c>
      <c r="L11" s="18" t="s">
        <v>441</v>
      </c>
      <c r="M11" s="8" t="s">
        <v>743</v>
      </c>
      <c r="N11" s="20">
        <f>VLOOKUP($B11,'[1]2021'!$B$2:$O$372,8,0)</f>
        <v>44235.420080324075</v>
      </c>
      <c r="O11" s="20" t="str">
        <f>VLOOKUP($B11,'[1]2021'!$B$2:$O$372,9,0)</f>
        <v>ALFREDO GUTIÉRREZ ORTIZ MENA</v>
      </c>
      <c r="P11" s="45" t="s">
        <v>769</v>
      </c>
      <c r="Q11" s="45" t="s">
        <v>769</v>
      </c>
      <c r="R11" s="19" t="s">
        <v>769</v>
      </c>
      <c r="S11" s="18" t="s">
        <v>25</v>
      </c>
      <c r="T11" s="18" t="s">
        <v>769</v>
      </c>
    </row>
    <row r="12" spans="1:20" ht="73.5" customHeight="1" thickTop="1" thickBot="1" x14ac:dyDescent="0.35">
      <c r="A12" s="45" t="s">
        <v>23</v>
      </c>
      <c r="B12" s="35" t="s">
        <v>144</v>
      </c>
      <c r="C12" s="18">
        <v>2021</v>
      </c>
      <c r="D12" s="45" t="s">
        <v>24</v>
      </c>
      <c r="E12" s="45" t="str">
        <f>VLOOKUP($B12,'[1]2021'!$B$2:$E$372,4,0)</f>
        <v>ADMINISTRATIVA - FISCAL</v>
      </c>
      <c r="F12" s="40" t="s">
        <v>769</v>
      </c>
      <c r="G12" s="40" t="str">
        <f>VLOOKUP($B12,'[1]2021'!$B$2:$O$372,6,0)</f>
        <v>LA DISCUSIÓN, VOTACIÓN, APROBACIÓN Y EXPEDICIÓN DE LA LEY DEL IMPUESTO SOBRE LA RENTA, PUBLICADA EN EL DIARIO OFICIAL DE LA FEDERACIÓN EL 11 DE DICIEMBRE DE 2013, CONCRETAMENTE EL ARTÍCULO 93, FRACCIONES IV, V Y ÚLTIMO PÁRRAFO.</v>
      </c>
      <c r="H12" s="40" t="s">
        <v>769</v>
      </c>
      <c r="I12" s="18" t="s">
        <v>637</v>
      </c>
      <c r="J12" s="20">
        <f>VLOOKUP($B12,'[1]2021'!$B$2:$O$372,7,0)</f>
        <v>44237.558333333334</v>
      </c>
      <c r="K12" s="19">
        <v>44242</v>
      </c>
      <c r="L12" s="18" t="s">
        <v>429</v>
      </c>
      <c r="M12" s="8" t="s">
        <v>743</v>
      </c>
      <c r="N12" s="20">
        <f>VLOOKUP($B12,'[1]2021'!$B$2:$O$372,8,0)</f>
        <v>44242.430461539348</v>
      </c>
      <c r="O12" s="20" t="str">
        <f>VLOOKUP($B12,'[1]2021'!$B$2:$O$372,9,0)</f>
        <v>JORGE MARIO PARDO REBOLLEDO</v>
      </c>
      <c r="P12" s="45" t="s">
        <v>769</v>
      </c>
      <c r="Q12" s="45" t="s">
        <v>769</v>
      </c>
      <c r="R12" s="19" t="s">
        <v>769</v>
      </c>
      <c r="S12" s="18" t="s">
        <v>25</v>
      </c>
      <c r="T12" s="18" t="s">
        <v>769</v>
      </c>
    </row>
    <row r="13" spans="1:20" ht="102.45" customHeight="1" thickTop="1" thickBot="1" x14ac:dyDescent="0.35">
      <c r="A13" s="45" t="s">
        <v>23</v>
      </c>
      <c r="B13" s="35" t="s">
        <v>145</v>
      </c>
      <c r="C13" s="18">
        <v>2021</v>
      </c>
      <c r="D13" s="45" t="s">
        <v>24</v>
      </c>
      <c r="E13" s="45" t="str">
        <f>VLOOKUP($B13,'[1]2021'!$B$2:$E$372,4,0)</f>
        <v>CIVIL</v>
      </c>
      <c r="F13" s="40" t="s">
        <v>769</v>
      </c>
      <c r="G13" s="40" t="str">
        <f>VLOOKUP($B13,'[1]2021'!$B$2:$O$372,6,0)</f>
        <v>LA APROBACIÓN, PROMULGACIÓN, REFRENDO Y PUBLICACIÓN DEL DECRETO POR EL QUE SE ADICIONA LA FRACCIÓN IV AL ARTÍCULO 48 DE LA LEY DE MIGRACIÓN.</v>
      </c>
      <c r="H13" s="40" t="s">
        <v>769</v>
      </c>
      <c r="I13" s="18" t="s">
        <v>638</v>
      </c>
      <c r="J13" s="20">
        <f>VLOOKUP($B13,'[1]2021'!$B$2:$O$372,7,0)</f>
        <v>44242.418055555558</v>
      </c>
      <c r="K13" s="19">
        <v>44245</v>
      </c>
      <c r="L13" s="18" t="s">
        <v>543</v>
      </c>
      <c r="M13" s="8" t="s">
        <v>743</v>
      </c>
      <c r="N13" s="20">
        <f>VLOOKUP($B13,'[1]2021'!$B$2:$O$372,8,0)</f>
        <v>44245.418400810187</v>
      </c>
      <c r="O13" s="20" t="str">
        <f>VLOOKUP($B13,'[1]2021'!$B$2:$O$372,9,0)</f>
        <v>NORMA LUCÍA PIÑA HERNÁNDEZ</v>
      </c>
      <c r="P13" s="45" t="s">
        <v>769</v>
      </c>
      <c r="Q13" s="45" t="s">
        <v>769</v>
      </c>
      <c r="R13" s="19" t="s">
        <v>769</v>
      </c>
      <c r="S13" s="18" t="s">
        <v>25</v>
      </c>
      <c r="T13" s="18" t="s">
        <v>769</v>
      </c>
    </row>
    <row r="14" spans="1:20" ht="145.94999999999999" customHeight="1" thickTop="1" thickBot="1" x14ac:dyDescent="0.35">
      <c r="A14" s="45" t="s">
        <v>23</v>
      </c>
      <c r="B14" s="35" t="s">
        <v>146</v>
      </c>
      <c r="C14" s="18">
        <v>2021</v>
      </c>
      <c r="D14" s="45" t="s">
        <v>24</v>
      </c>
      <c r="E14" s="45" t="str">
        <f>VLOOKUP($B14,'[1]2021'!$B$2:$E$372,4,0)</f>
        <v>ADMINISTRATIVA</v>
      </c>
      <c r="F14" s="40" t="s">
        <v>769</v>
      </c>
      <c r="G14" s="40" t="str">
        <f>VLOOKUP($B14,'[1]2021'!$B$2:$O$372,6,0)</f>
        <v>LA VOTACIÓN REALIZADA POR MEDIO DE CÉDULAS EL 15 DE JULIO DE 2019, SOBRE EL DICTAMEN PARA REFORMAR LA CONSTITUCIÓN POLÍTICA DEL ESTADO DE YUCATÁN; ASÍ COMO LA OMISIÓN DE DAR A CONOCER PÚBLICAMENTE EL SENTIDO DEL VOTO DE SUS INTEGRANTES EN DICHA SESIÓN</v>
      </c>
      <c r="H14" s="40" t="s">
        <v>769</v>
      </c>
      <c r="I14" s="18" t="s">
        <v>639</v>
      </c>
      <c r="J14" s="20">
        <f>VLOOKUP($B14,'[1]2021'!$B$2:$O$372,7,0)</f>
        <v>44244.451388888891</v>
      </c>
      <c r="K14" s="19">
        <v>44249</v>
      </c>
      <c r="L14" s="18" t="s">
        <v>433</v>
      </c>
      <c r="M14" s="8" t="s">
        <v>743</v>
      </c>
      <c r="N14" s="20">
        <f>VLOOKUP($B14,'[1]2021'!$B$2:$O$372,8,0)</f>
        <v>44249.397757604165</v>
      </c>
      <c r="O14" s="20" t="str">
        <f>VLOOKUP($B14,'[1]2021'!$B$2:$O$372,9,0)</f>
        <v>ALFREDO GUTIÉRREZ ORTIZ MENA</v>
      </c>
      <c r="P14" s="45" t="s">
        <v>769</v>
      </c>
      <c r="Q14" s="45" t="s">
        <v>769</v>
      </c>
      <c r="R14" s="19">
        <v>44426</v>
      </c>
      <c r="S14" s="18" t="s">
        <v>25</v>
      </c>
      <c r="T14" s="18" t="s">
        <v>640</v>
      </c>
    </row>
    <row r="15" spans="1:20" ht="88.05" customHeight="1" thickTop="1" thickBot="1" x14ac:dyDescent="0.35">
      <c r="A15" s="45" t="s">
        <v>23</v>
      </c>
      <c r="B15" s="35" t="s">
        <v>147</v>
      </c>
      <c r="C15" s="18">
        <v>2021</v>
      </c>
      <c r="D15" s="45" t="s">
        <v>24</v>
      </c>
      <c r="E15" s="45" t="str">
        <f>VLOOKUP($B15,'[1]2021'!$B$2:$E$372,4,0)</f>
        <v>PENAL</v>
      </c>
      <c r="F15" s="40" t="s">
        <v>769</v>
      </c>
      <c r="G15" s="40" t="str">
        <f>VLOOKUP($B15,'[1]2021'!$B$2:$O$372,6,0)</f>
        <v>LA RESOLUCIÓN DE VEINTIDÓS DE JUNIO DE DOS MIL DIECIOCHO, EMITIDA EN EL TOCA PENAL 111/2018</v>
      </c>
      <c r="H15" s="40" t="s">
        <v>769</v>
      </c>
      <c r="I15" s="18" t="s">
        <v>641</v>
      </c>
      <c r="J15" s="20">
        <f>VLOOKUP($B15,'[1]2021'!$B$2:$O$372,7,0)</f>
        <v>44244.45208333333</v>
      </c>
      <c r="K15" s="19">
        <v>44249</v>
      </c>
      <c r="L15" s="18" t="s">
        <v>433</v>
      </c>
      <c r="M15" s="8" t="s">
        <v>743</v>
      </c>
      <c r="N15" s="20">
        <f>VLOOKUP($B15,'[1]2021'!$B$2:$O$372,8,0)</f>
        <v>44249.401177465275</v>
      </c>
      <c r="O15" s="20" t="str">
        <f>VLOOKUP($B15,'[1]2021'!$B$2:$O$372,9,0)</f>
        <v>JORGE MARIO PARDO REBOLLEDO</v>
      </c>
      <c r="P15" s="45" t="s">
        <v>769</v>
      </c>
      <c r="Q15" s="45" t="s">
        <v>769</v>
      </c>
      <c r="R15" s="19" t="s">
        <v>769</v>
      </c>
      <c r="S15" s="18" t="s">
        <v>25</v>
      </c>
      <c r="T15" s="18" t="s">
        <v>769</v>
      </c>
    </row>
    <row r="16" spans="1:20" ht="117" customHeight="1" thickTop="1" thickBot="1" x14ac:dyDescent="0.35">
      <c r="A16" s="45" t="s">
        <v>23</v>
      </c>
      <c r="B16" s="35" t="s">
        <v>148</v>
      </c>
      <c r="C16" s="18">
        <v>2021</v>
      </c>
      <c r="D16" s="45" t="s">
        <v>24</v>
      </c>
      <c r="E16" s="45" t="str">
        <f>VLOOKUP($B16,'[1]2021'!$B$2:$E$372,4,0)</f>
        <v>ADMINISTRATIVA</v>
      </c>
      <c r="F16" s="40" t="s">
        <v>769</v>
      </c>
      <c r="G16" s="40" t="str">
        <f>VLOOKUP($B16,'[1]2021'!$B$2:$O$372,6,0)</f>
        <v>LA VOTACIÓN POR MEDIO POR MEDIO DE CÉLULAS (SECRETA) REALIZADA EL 15 DE JULIO DE SOBRE EL DICTAMEN PARA REFORMAR LA CONSTITUCIÓN POLÍTICA DEL ESTADO DE YUCATÁN CON E OBJETO DE PERMITIR EL MATRIMONIO IGUALITARIO EN LA ENTIDAD Y OTRA.</v>
      </c>
      <c r="H16" s="40" t="s">
        <v>769</v>
      </c>
      <c r="I16" s="18" t="s">
        <v>642</v>
      </c>
      <c r="J16" s="20">
        <f>VLOOKUP($B16,'[1]2021'!$B$2:$O$372,7,0)</f>
        <v>44244.452777777777</v>
      </c>
      <c r="K16" s="19">
        <v>44249</v>
      </c>
      <c r="L16" s="18" t="s">
        <v>433</v>
      </c>
      <c r="M16" s="8" t="s">
        <v>743</v>
      </c>
      <c r="N16" s="20">
        <f>VLOOKUP($B16,'[1]2021'!$B$2:$O$372,8,0)</f>
        <v>44249.401997835645</v>
      </c>
      <c r="O16" s="20" t="str">
        <f>VLOOKUP($B16,'[1]2021'!$B$2:$O$372,9,0)</f>
        <v>JUAN LUIS GONZÁLEZ ALCÁNTARA CARRANCÁ</v>
      </c>
      <c r="P16" s="45" t="s">
        <v>769</v>
      </c>
      <c r="Q16" s="45" t="s">
        <v>769</v>
      </c>
      <c r="R16" s="19">
        <v>44426</v>
      </c>
      <c r="S16" s="18" t="s">
        <v>25</v>
      </c>
      <c r="T16" s="18" t="s">
        <v>643</v>
      </c>
    </row>
    <row r="17" spans="1:20" ht="88.05" customHeight="1" thickTop="1" thickBot="1" x14ac:dyDescent="0.35">
      <c r="A17" s="45" t="s">
        <v>23</v>
      </c>
      <c r="B17" s="35" t="s">
        <v>149</v>
      </c>
      <c r="C17" s="18">
        <v>2021</v>
      </c>
      <c r="D17" s="45" t="s">
        <v>24</v>
      </c>
      <c r="E17" s="45" t="str">
        <f>VLOOKUP($B17,'[1]2021'!$B$2:$E$372,4,0)</f>
        <v>ADMINISTRATIVA</v>
      </c>
      <c r="F17" s="40" t="s">
        <v>769</v>
      </c>
      <c r="G17" s="40" t="str">
        <f>VLOOKUP($B17,'[1]2021'!$B$2:$O$372,6,0)</f>
        <v>LEY NACIONAL SOBRE EL USO DE LA FUERZA, ARTÍCULOS 16, 27, 28 Y 40, ASÍ COMO LOS CAPÍTULOS II, III Y IV, PUBLICADA EN EL DIARIO OFICIAL DE LA FEDERACIÓN EL 27 DE MAYO DE 2019</v>
      </c>
      <c r="H17" s="40" t="s">
        <v>769</v>
      </c>
      <c r="I17" s="18" t="s">
        <v>644</v>
      </c>
      <c r="J17" s="20">
        <f>VLOOKUP($B17,'[1]2021'!$B$2:$O$372,7,0)</f>
        <v>44249.469444444447</v>
      </c>
      <c r="K17" s="19">
        <v>44252</v>
      </c>
      <c r="L17" s="18" t="s">
        <v>429</v>
      </c>
      <c r="M17" s="8" t="s">
        <v>743</v>
      </c>
      <c r="N17" s="20">
        <f>VLOOKUP($B17,'[1]2021'!$B$2:$O$372,8,0)</f>
        <v>44252.399125960648</v>
      </c>
      <c r="O17" s="20" t="str">
        <f>VLOOKUP($B17,'[1]2021'!$B$2:$O$372,9,0)</f>
        <v>ALFREDO GUTIÉRREZ ORTIZ MENA</v>
      </c>
      <c r="P17" s="45" t="s">
        <v>769</v>
      </c>
      <c r="Q17" s="45" t="s">
        <v>769</v>
      </c>
      <c r="R17" s="19" t="s">
        <v>769</v>
      </c>
      <c r="S17" s="18" t="s">
        <v>25</v>
      </c>
      <c r="T17" s="18" t="s">
        <v>769</v>
      </c>
    </row>
    <row r="18" spans="1:20" ht="117" customHeight="1" thickTop="1" thickBot="1" x14ac:dyDescent="0.35">
      <c r="A18" s="45" t="s">
        <v>23</v>
      </c>
      <c r="B18" s="35" t="s">
        <v>150</v>
      </c>
      <c r="C18" s="18">
        <v>2021</v>
      </c>
      <c r="D18" s="45" t="s">
        <v>24</v>
      </c>
      <c r="E18" s="45" t="str">
        <f>VLOOKUP($B18,'[1]2021'!$B$2:$E$372,4,0)</f>
        <v>ADMINISTRATIVA</v>
      </c>
      <c r="F18" s="40" t="s">
        <v>769</v>
      </c>
      <c r="G18" s="40" t="str">
        <f>VLOOKUP($B18,'[1]2021'!$B$2:$O$372,6,0)</f>
        <v>LEY DEL IMPUESTO SOBRE LA RENTA, ARTÍCULOS 9, SEGUNDO PÁRRAFO, FRACCIONES I Y II, 10, 11, FRACCIÓN V, 16, 25, FRACCIÓN, VI, 27, FRACCIÓN XI, FRACCIONES I, XXX, 77, 140, SEGUNDO PÁRRAFO, 142, 152 Y 164, FRACCIONES I Y IV; ASÍ COMO EL ARTÍCULO NOVENO TRANSITORIO, FRACCIÓN XXV, PUBLICADO EN EL DIARIO OFICIAL DE LA FEDERACIÓN EL 11 DE DICIEMBRE DE 2013 Y OTROS.</v>
      </c>
      <c r="H18" s="40" t="s">
        <v>769</v>
      </c>
      <c r="I18" s="18" t="s">
        <v>645</v>
      </c>
      <c r="J18" s="20">
        <f>VLOOKUP($B18,'[1]2021'!$B$2:$O$372,7,0)</f>
        <v>44250.552083333336</v>
      </c>
      <c r="K18" s="19">
        <v>44253</v>
      </c>
      <c r="L18" s="18" t="s">
        <v>429</v>
      </c>
      <c r="M18" s="8" t="s">
        <v>743</v>
      </c>
      <c r="N18" s="20">
        <f>VLOOKUP($B18,'[1]2021'!$B$2:$O$372,8,0)</f>
        <v>44253.419926932867</v>
      </c>
      <c r="O18" s="20" t="str">
        <f>VLOOKUP($B18,'[1]2021'!$B$2:$O$372,9,0)</f>
        <v>JUAN LUIS GONZÁLEZ ALCÁNTARA CARRANCÁ</v>
      </c>
      <c r="P18" s="45" t="s">
        <v>769</v>
      </c>
      <c r="Q18" s="45" t="s">
        <v>769</v>
      </c>
      <c r="R18" s="19" t="s">
        <v>769</v>
      </c>
      <c r="S18" s="18" t="s">
        <v>25</v>
      </c>
      <c r="T18" s="18" t="s">
        <v>769</v>
      </c>
    </row>
    <row r="19" spans="1:20" ht="88.05" customHeight="1" thickTop="1" thickBot="1" x14ac:dyDescent="0.35">
      <c r="A19" s="45" t="s">
        <v>23</v>
      </c>
      <c r="B19" s="35" t="s">
        <v>151</v>
      </c>
      <c r="C19" s="18">
        <v>2021</v>
      </c>
      <c r="D19" s="45" t="s">
        <v>24</v>
      </c>
      <c r="E19" s="45" t="str">
        <f>VLOOKUP($B19,'[1]2021'!$B$2:$E$372,4,0)</f>
        <v>CIVIL</v>
      </c>
      <c r="F19" s="40" t="s">
        <v>769</v>
      </c>
      <c r="G19" s="40" t="str">
        <f>VLOOKUP($B19,'[1]2021'!$B$2:$O$372,6,0)</f>
        <v>LEY DE CONCURSOS MERCANTILES, ARTÍCULOS 25; 26, PÁRRAFO SEGUNDO; 30, FRACCIÓN II; 37; 38; 81 Y 84 PUBLICADA EN EL DIARIO OFICIAL DE LA FEDERACIÓN EL 12 DE MAYO DE 2000</v>
      </c>
      <c r="H19" s="40" t="s">
        <v>769</v>
      </c>
      <c r="I19" s="18" t="s">
        <v>646</v>
      </c>
      <c r="J19" s="20">
        <f>VLOOKUP($B19,'[1]2021'!$B$2:$O$372,7,0)</f>
        <v>44252.440972222219</v>
      </c>
      <c r="K19" s="19">
        <v>44257</v>
      </c>
      <c r="L19" s="18" t="s">
        <v>441</v>
      </c>
      <c r="M19" s="8" t="s">
        <v>743</v>
      </c>
      <c r="N19" s="20">
        <f>VLOOKUP($B19,'[1]2021'!$B$2:$O$372,8,0)</f>
        <v>44257.395562303238</v>
      </c>
      <c r="O19" s="20" t="str">
        <f>VLOOKUP($B19,'[1]2021'!$B$2:$O$372,9,0)</f>
        <v>JORGE MARIO PARDO REBOLLEDO</v>
      </c>
      <c r="P19" s="45" t="s">
        <v>769</v>
      </c>
      <c r="Q19" s="45" t="s">
        <v>769</v>
      </c>
      <c r="R19" s="19" t="s">
        <v>769</v>
      </c>
      <c r="S19" s="18" t="s">
        <v>25</v>
      </c>
      <c r="T19" s="18" t="s">
        <v>769</v>
      </c>
    </row>
    <row r="20" spans="1:20" ht="88.05" customHeight="1" thickTop="1" thickBot="1" x14ac:dyDescent="0.35">
      <c r="A20" s="45" t="s">
        <v>23</v>
      </c>
      <c r="B20" s="36" t="s">
        <v>152</v>
      </c>
      <c r="C20" s="34">
        <v>2021</v>
      </c>
      <c r="D20" s="45" t="s">
        <v>24</v>
      </c>
      <c r="E20" s="45" t="str">
        <f>VLOOKUP($B20,'[1]2021'!$B$2:$E$372,4,0)</f>
        <v>ADMINISTRATIVA</v>
      </c>
      <c r="F20" s="40" t="s">
        <v>769</v>
      </c>
      <c r="G20" s="40" t="str">
        <f>VLOOKUP($B20,'[1]2021'!$B$2:$O$372,6,0)</f>
        <v>LEY DE LOS ÓRGANOS REGULADORES COORDINADOS EN MATERIA ENERGÉTICA, ARTÍCULO 34, PUBLICADO EN EL DIARIO OFICIAL DE LA FEDERACIÓN EL 11 DE AGOSTO DE 2014</v>
      </c>
      <c r="H20" s="40" t="s">
        <v>769</v>
      </c>
      <c r="I20" s="18" t="s">
        <v>647</v>
      </c>
      <c r="J20" s="20">
        <f>VLOOKUP($B20,'[1]2021'!$B$2:$O$372,7,0)</f>
        <v>44252.458333333336</v>
      </c>
      <c r="K20" s="19">
        <v>44335</v>
      </c>
      <c r="L20" s="18" t="s">
        <v>441</v>
      </c>
      <c r="M20" s="8" t="s">
        <v>743</v>
      </c>
      <c r="N20" s="20">
        <f>VLOOKUP($B20,'[1]2021'!$B$2:$O$372,8,0)</f>
        <v>44335.458800462962</v>
      </c>
      <c r="O20" s="20" t="str">
        <f>VLOOKUP($B20,'[1]2021'!$B$2:$O$372,9,0)</f>
        <v>JOSÉ FERNANDO FRANCO GONZÁLEZ SALAS</v>
      </c>
      <c r="P20" s="45" t="s">
        <v>769</v>
      </c>
      <c r="Q20" s="45" t="s">
        <v>769</v>
      </c>
      <c r="R20" s="19" t="s">
        <v>769</v>
      </c>
      <c r="S20" s="18" t="s">
        <v>410</v>
      </c>
      <c r="T20" s="18" t="s">
        <v>769</v>
      </c>
    </row>
    <row r="21" spans="1:20" ht="175.05" customHeight="1" thickTop="1" thickBot="1" x14ac:dyDescent="0.35">
      <c r="A21" s="45" t="s">
        <v>23</v>
      </c>
      <c r="B21" s="36" t="s">
        <v>153</v>
      </c>
      <c r="C21" s="34">
        <v>2021</v>
      </c>
      <c r="D21" s="45" t="s">
        <v>24</v>
      </c>
      <c r="E21" s="45" t="str">
        <f>VLOOKUP($B21,'[1]2021'!$B$2:$E$372,4,0)</f>
        <v>ADMINISTRATIVA</v>
      </c>
      <c r="F21" s="40" t="s">
        <v>769</v>
      </c>
      <c r="G21" s="40" t="str">
        <f>VLOOKUP($B21,'[1]2021'!$B$2:$O$372,6,0)</f>
        <v>LEY FEDERAL DE DERECHOS, ARTÍCULO 195, FRACCIÓN I, INCISOS A), B), E) Y F), ASÍ COMO EL SEGUNDO Y TERCER PÁRRAFO DE DICHA FRACCIÓN Y OTROS</v>
      </c>
      <c r="H21" s="40" t="s">
        <v>769</v>
      </c>
      <c r="I21" s="18" t="s">
        <v>648</v>
      </c>
      <c r="J21" s="20">
        <f>VLOOKUP($B21,'[1]2021'!$B$2:$O$372,7,0)</f>
        <v>44252.531944444447</v>
      </c>
      <c r="K21" s="19">
        <v>44257</v>
      </c>
      <c r="L21" s="18" t="s">
        <v>429</v>
      </c>
      <c r="M21" s="8" t="s">
        <v>743</v>
      </c>
      <c r="N21" s="20">
        <f>VLOOKUP($B21,'[1]2021'!$B$2:$O$372,8,0)</f>
        <v>44257.46440960648</v>
      </c>
      <c r="O21" s="20" t="str">
        <f>VLOOKUP($B21,'[1]2021'!$B$2:$O$372,9,0)</f>
        <v>YASMÍN ESQUIVEL MOSSA</v>
      </c>
      <c r="P21" s="45" t="s">
        <v>769</v>
      </c>
      <c r="Q21" s="45" t="s">
        <v>769</v>
      </c>
      <c r="R21" s="19">
        <v>44419</v>
      </c>
      <c r="S21" s="18" t="s">
        <v>410</v>
      </c>
      <c r="T21" s="18" t="s">
        <v>649</v>
      </c>
    </row>
    <row r="22" spans="1:20" ht="145.94999999999999" customHeight="1" thickTop="1" thickBot="1" x14ac:dyDescent="0.35">
      <c r="A22" s="45" t="s">
        <v>23</v>
      </c>
      <c r="B22" s="36" t="s">
        <v>154</v>
      </c>
      <c r="C22" s="34">
        <v>2021</v>
      </c>
      <c r="D22" s="45" t="s">
        <v>24</v>
      </c>
      <c r="E22" s="45" t="str">
        <f>VLOOKUP($B22,'[1]2021'!$B$2:$E$372,4,0)</f>
        <v>ADMINISTRATIVA</v>
      </c>
      <c r="F22" s="40" t="s">
        <v>769</v>
      </c>
      <c r="G22" s="40" t="str">
        <f>VLOOKUP($B22,'[1]2021'!$B$2:$O$372,6,0)</f>
        <v xml:space="preserve">LA DISCUSIÓN, APROBACIÓN, EXPEDICIÓN, PROMULGACIÓN Y ORDEN DE PUBLICACIÓN DE LA LEY FEDERAL DE COMPETENCIA ECONÓMICA, EN PARTICULAR, DE LOS ARTÍCULOS 10, FRACCIÓN VIII, 35 Y 36, REFORMADOS MEDIANTE DECRETO PUBLICADO EN EL DIARIO OFICIAL DE LA FEDERACIÓN, EL DIEZ DE MAYO DE DOS MIL ONCE;  LA EXPEDICIÓN DEL REGLAMENTO DE LA LEY FEDERAL DE COMPETENCIA ECONÓMICA, PUBLICADO EN EL DIARIO OFICIAL DE LA FEDERACIÓN EL DOCE DE OCTUBRE DE DOS MIL SIETE, ESPECÍFICAMENTE, SU ARTÍCULO 47; Y LA EMISIÓN DE LA RESOLUCIÓN DE DOCE DE ABRIL DE DOS MIL DIECIOCHO, DICTADA EN EL EXPEDIENTE E-IFT/UCE/DGIPM/PMR/0006/2013, MEDIANTE LA CUAL SE DETERMINÓ QUE HABÍA QUEDADO ACREDITADA LA RESPONSABILIDAD DE LA PARTE QUEJOSA, EN LA COMISIÓN DE LA PRÁCTICA MONOPÓLICA RELATIVA PREVISTA EN EL ARTÍCULO 10°, FRACCIÓN VIII, DE LA ABROGADA LEY FEDERAL DE COMPETENCIA ECONÓMICA, Y SE LE IMPUSO UNA SANCIÓN ECONÓMICA.
</v>
      </c>
      <c r="H22" s="40" t="s">
        <v>769</v>
      </c>
      <c r="I22" s="18" t="s">
        <v>650</v>
      </c>
      <c r="J22" s="20">
        <f>VLOOKUP($B22,'[1]2021'!$B$2:$O$372,7,0)</f>
        <v>44253.405555555553</v>
      </c>
      <c r="K22" s="19">
        <v>44258</v>
      </c>
      <c r="L22" s="18" t="s">
        <v>429</v>
      </c>
      <c r="M22" s="8" t="s">
        <v>743</v>
      </c>
      <c r="N22" s="20">
        <f>VLOOKUP($B22,'[1]2021'!$B$2:$O$372,8,0)</f>
        <v>44258.420396678244</v>
      </c>
      <c r="O22" s="20" t="str">
        <f>VLOOKUP($B22,'[1]2021'!$B$2:$O$372,9,0)</f>
        <v>LUIS MARÍA AGUILAR MORALES</v>
      </c>
      <c r="P22" s="45" t="s">
        <v>769</v>
      </c>
      <c r="Q22" s="45" t="s">
        <v>769</v>
      </c>
      <c r="R22" s="19" t="s">
        <v>769</v>
      </c>
      <c r="S22" s="18" t="s">
        <v>410</v>
      </c>
      <c r="T22" s="18" t="s">
        <v>769</v>
      </c>
    </row>
    <row r="23" spans="1:20" ht="44.55" customHeight="1" thickTop="1" thickBot="1" x14ac:dyDescent="0.35">
      <c r="A23" s="45" t="s">
        <v>23</v>
      </c>
      <c r="B23" s="35" t="s">
        <v>155</v>
      </c>
      <c r="C23" s="18">
        <v>2021</v>
      </c>
      <c r="D23" s="45" t="s">
        <v>24</v>
      </c>
      <c r="E23" s="45" t="str">
        <f>VLOOKUP($B23,'[1]2021'!$B$2:$E$372,4,0)</f>
        <v>PENAL</v>
      </c>
      <c r="F23" s="40" t="s">
        <v>769</v>
      </c>
      <c r="G23" s="40" t="str">
        <f>VLOOKUP($B23,'[1]2021'!$B$2:$O$372,6,0)</f>
        <v>CÓDIGO NACIONAL DE PROCEDIMIENTOS PENALES DE 05 DE FEBRERO DE 2014, ARTÍCULOS 82, FRACCIONES I Y III ÚLTIMO PÁRRAFO, 94 ÚLTIMO PÁRRAFO Y 471.</v>
      </c>
      <c r="H23" s="40" t="s">
        <v>769</v>
      </c>
      <c r="I23" s="18" t="s">
        <v>653</v>
      </c>
      <c r="J23" s="20">
        <f>VLOOKUP($B23,'[1]2021'!$B$2:$O$372,7,0)</f>
        <v>44253.559027777781</v>
      </c>
      <c r="K23" s="19">
        <v>44258</v>
      </c>
      <c r="L23" s="18" t="s">
        <v>429</v>
      </c>
      <c r="M23" s="8" t="s">
        <v>743</v>
      </c>
      <c r="N23" s="20">
        <f>VLOOKUP($B23,'[1]2021'!$B$2:$O$372,8,0)</f>
        <v>44258.39594440972</v>
      </c>
      <c r="O23" s="20" t="str">
        <f>VLOOKUP($B23,'[1]2021'!$B$2:$O$372,9,0)</f>
        <v>ALFREDO GUTIÉRREZ ORTIZ MENA</v>
      </c>
      <c r="P23" s="45" t="s">
        <v>769</v>
      </c>
      <c r="Q23" s="45" t="s">
        <v>769</v>
      </c>
      <c r="R23" s="19" t="s">
        <v>769</v>
      </c>
      <c r="S23" s="18" t="s">
        <v>25</v>
      </c>
      <c r="T23" s="18" t="s">
        <v>769</v>
      </c>
    </row>
    <row r="24" spans="1:20" ht="218.55" customHeight="1" thickTop="1" thickBot="1" x14ac:dyDescent="0.35">
      <c r="A24" s="45" t="s">
        <v>23</v>
      </c>
      <c r="B24" s="35" t="s">
        <v>156</v>
      </c>
      <c r="C24" s="18">
        <v>2021</v>
      </c>
      <c r="D24" s="45" t="s">
        <v>24</v>
      </c>
      <c r="E24" s="45" t="str">
        <f>VLOOKUP($B24,'[1]2021'!$B$2:$E$372,4,0)</f>
        <v>PENAL</v>
      </c>
      <c r="F24" s="40" t="s">
        <v>769</v>
      </c>
      <c r="G24" s="40" t="str">
        <f>VLOOKUP($B24,'[1]2021'!$B$2:$O$372,6,0)</f>
        <v>LEY GENERAL PARA PREVENIR, SANCIONAR Y ERRADICAR LOS DELITOS EN MATERIA DE TRATA DE PERSONAS Y PARA LA PROTECCIÓN Y ASISTENCIA A LAS VÍCTIMAS DE ESTOS DELITOS, ARTÍCULO 10, PÁRRAFO PRIMERO, PUBLICADA EN EL DIARIO OFICIAL DE LA FEDERACIÓN EL 14 DE JUNIO DE 2012 (CAUSA PENAL 246/2018)</v>
      </c>
      <c r="H24" s="40" t="s">
        <v>769</v>
      </c>
      <c r="I24" s="18" t="s">
        <v>654</v>
      </c>
      <c r="J24" s="20">
        <f>VLOOKUP($B24,'[1]2021'!$B$2:$O$372,7,0)</f>
        <v>44256.628472222219</v>
      </c>
      <c r="K24" s="19">
        <v>44259</v>
      </c>
      <c r="L24" s="18" t="s">
        <v>441</v>
      </c>
      <c r="M24" s="8" t="s">
        <v>743</v>
      </c>
      <c r="N24" s="20">
        <f>VLOOKUP($B24,'[1]2021'!$B$2:$O$372,8,0)</f>
        <v>44259.448799456019</v>
      </c>
      <c r="O24" s="20" t="str">
        <f>VLOOKUP($B24,'[1]2021'!$B$2:$O$372,9,0)</f>
        <v>NORMA LUCÍA PIÑA HERNÁNDEZ</v>
      </c>
      <c r="P24" s="45" t="s">
        <v>769</v>
      </c>
      <c r="Q24" s="45" t="s">
        <v>769</v>
      </c>
      <c r="R24" s="19">
        <v>44391</v>
      </c>
      <c r="S24" s="18" t="s">
        <v>25</v>
      </c>
      <c r="T24" s="18" t="s">
        <v>655</v>
      </c>
    </row>
    <row r="25" spans="1:20" ht="88.05" customHeight="1" thickTop="1" thickBot="1" x14ac:dyDescent="0.35">
      <c r="A25" s="45" t="s">
        <v>23</v>
      </c>
      <c r="B25" s="35" t="s">
        <v>157</v>
      </c>
      <c r="C25" s="18">
        <v>2021</v>
      </c>
      <c r="D25" s="45" t="s">
        <v>24</v>
      </c>
      <c r="E25" s="45" t="str">
        <f>VLOOKUP($B25,'[1]2021'!$B$2:$E$372,4,0)</f>
        <v>ADMINISTRATIVA</v>
      </c>
      <c r="F25" s="40" t="s">
        <v>769</v>
      </c>
      <c r="G25" s="40" t="str">
        <f>VLOOKUP($B25,'[1]2021'!$B$2:$O$372,6,0)</f>
        <v xml:space="preserve">OFICIO SGPA/DGIRA/DG/03008 DE 25 DE ABRIL DE 2017, POR MEDIO DEL CUAL SE AUTORIZA LA MODIFICACIÓN DEL PROYECTO DENOMINADO “AMPLIACIÓN DEL PUERTO DE VERACRUZ EN LA ZONA NORTE” Y OTRA </v>
      </c>
      <c r="H25" s="40" t="s">
        <v>769</v>
      </c>
      <c r="I25" s="18" t="s">
        <v>658</v>
      </c>
      <c r="J25" s="20">
        <f>VLOOKUP($B25,'[1]2021'!$B$2:$O$372,7,0)</f>
        <v>44259.465277777781</v>
      </c>
      <c r="K25" s="19">
        <v>44264</v>
      </c>
      <c r="L25" s="18" t="s">
        <v>433</v>
      </c>
      <c r="M25" s="8" t="s">
        <v>743</v>
      </c>
      <c r="N25" s="20">
        <f>VLOOKUP($B25,'[1]2021'!$B$2:$O$372,8,0)</f>
        <v>44264.385393784723</v>
      </c>
      <c r="O25" s="20" t="str">
        <f>VLOOKUP($B25,'[1]2021'!$B$2:$O$372,9,0)</f>
        <v>JUAN LUIS GONZÁLEZ ALCÁNTARA CARRANCÁ</v>
      </c>
      <c r="P25" s="45" t="s">
        <v>769</v>
      </c>
      <c r="Q25" s="45" t="s">
        <v>769</v>
      </c>
      <c r="R25" s="19" t="s">
        <v>769</v>
      </c>
      <c r="S25" s="18" t="s">
        <v>25</v>
      </c>
      <c r="T25" s="18" t="s">
        <v>769</v>
      </c>
    </row>
    <row r="26" spans="1:20" ht="88.05" customHeight="1" thickTop="1" thickBot="1" x14ac:dyDescent="0.35">
      <c r="A26" s="45" t="s">
        <v>23</v>
      </c>
      <c r="B26" s="36" t="s">
        <v>158</v>
      </c>
      <c r="C26" s="34">
        <v>2021</v>
      </c>
      <c r="D26" s="45" t="s">
        <v>24</v>
      </c>
      <c r="E26" s="45" t="str">
        <f>VLOOKUP($B26,'[1]2021'!$B$2:$E$372,4,0)</f>
        <v>ADMINISTRATIVA</v>
      </c>
      <c r="F26" s="40" t="s">
        <v>769</v>
      </c>
      <c r="G26" s="40" t="str">
        <f>VLOOKUP($B26,'[1]2021'!$B$2:$O$372,6,0)</f>
        <v>LEY DE LA GUARDIA NACIONAL, ARTÍCULOS 25, FRACCIONES III, VIII Y IX, 26 ÚLTIMO PÁRRAFO, TRANSITORIOS SEXTO, FRACCIÓN II, SÉPTIMO Y DECIMOTERCERO, FRACCIONES II, III, IV, V Y VI PUBLICADA EN EL DIARIO OFICIAL DE LA FEDERACIÓN EL 27 DE MAYO DE 2019,</v>
      </c>
      <c r="H26" s="40" t="s">
        <v>769</v>
      </c>
      <c r="I26" s="18" t="s">
        <v>659</v>
      </c>
      <c r="J26" s="20">
        <f>VLOOKUP($B26,'[1]2021'!$B$2:$O$372,7,0)</f>
        <v>44259.633333333331</v>
      </c>
      <c r="K26" s="19">
        <v>44264</v>
      </c>
      <c r="L26" s="18" t="s">
        <v>429</v>
      </c>
      <c r="M26" s="8" t="s">
        <v>743</v>
      </c>
      <c r="N26" s="20">
        <f>VLOOKUP($B26,'[1]2021'!$B$2:$O$372,8,0)</f>
        <v>44264.442825231483</v>
      </c>
      <c r="O26" s="20" t="str">
        <f>VLOOKUP($B26,'[1]2021'!$B$2:$O$372,9,0)</f>
        <v>LUIS MARÍA AGUILAR MORALES</v>
      </c>
      <c r="P26" s="45" t="s">
        <v>769</v>
      </c>
      <c r="Q26" s="45" t="s">
        <v>769</v>
      </c>
      <c r="R26" s="19" t="s">
        <v>769</v>
      </c>
      <c r="S26" s="18" t="s">
        <v>410</v>
      </c>
      <c r="T26" s="18" t="s">
        <v>769</v>
      </c>
    </row>
    <row r="27" spans="1:20" ht="73.5" customHeight="1" thickTop="1" thickBot="1" x14ac:dyDescent="0.35">
      <c r="A27" s="45" t="s">
        <v>23</v>
      </c>
      <c r="B27" s="35" t="s">
        <v>159</v>
      </c>
      <c r="C27" s="18">
        <v>2021</v>
      </c>
      <c r="D27" s="45" t="s">
        <v>24</v>
      </c>
      <c r="E27" s="45" t="str">
        <f>VLOOKUP($B27,'[1]2021'!$B$2:$E$372,4,0)</f>
        <v>ADMINISTRATIVA</v>
      </c>
      <c r="F27" s="40" t="s">
        <v>769</v>
      </c>
      <c r="G27" s="40" t="str">
        <f>VLOOKUP($B27,'[1]2021'!$B$2:$O$372,6,0)</f>
        <v>LA EXPEDICIÓN DE LA LEY DEL IMPUESTO SOBRE LA RENTA, PUBLICADA EN EL DIARIO OFICIAL DE LA FEDERACIÓN EL 11 DE DICIEMBRE DE 2013, CONCRETAMENTE EL ARTÍCULO 93, FRACCIONES IV, V Y ÚLTIMO PÁRRAFO</v>
      </c>
      <c r="H27" s="40" t="s">
        <v>769</v>
      </c>
      <c r="I27" s="18" t="s">
        <v>660</v>
      </c>
      <c r="J27" s="20">
        <f>VLOOKUP($B27,'[1]2021'!$B$2:$O$372,7,0)</f>
        <v>44260.613194444442</v>
      </c>
      <c r="K27" s="19">
        <v>44265</v>
      </c>
      <c r="L27" s="18" t="s">
        <v>429</v>
      </c>
      <c r="M27" s="8" t="s">
        <v>743</v>
      </c>
      <c r="N27" s="20">
        <f>VLOOKUP($B27,'[1]2021'!$B$2:$O$372,8,0)</f>
        <v>44265.390737615744</v>
      </c>
      <c r="O27" s="20" t="str">
        <f>VLOOKUP($B27,'[1]2021'!$B$2:$O$372,9,0)</f>
        <v>JORGE MARIO PARDO REBOLLEDO</v>
      </c>
      <c r="P27" s="45" t="s">
        <v>769</v>
      </c>
      <c r="Q27" s="45" t="s">
        <v>769</v>
      </c>
      <c r="R27" s="19" t="s">
        <v>769</v>
      </c>
      <c r="S27" s="18" t="s">
        <v>25</v>
      </c>
      <c r="T27" s="18" t="s">
        <v>769</v>
      </c>
    </row>
    <row r="28" spans="1:20" ht="88.05" customHeight="1" thickTop="1" thickBot="1" x14ac:dyDescent="0.35">
      <c r="A28" s="45" t="s">
        <v>23</v>
      </c>
      <c r="B28" s="35" t="s">
        <v>160</v>
      </c>
      <c r="C28" s="18">
        <v>2021</v>
      </c>
      <c r="D28" s="45" t="s">
        <v>24</v>
      </c>
      <c r="E28" s="45" t="str">
        <f>VLOOKUP($B28,'[1]2021'!$B$2:$E$372,4,0)</f>
        <v>PENAL</v>
      </c>
      <c r="F28" s="40" t="s">
        <v>769</v>
      </c>
      <c r="G28" s="40" t="str">
        <f>VLOOKUP($B28,'[1]2021'!$B$2:$O$372,6,0)</f>
        <v>LA PROMULGACIÓN, DISCUSIÓN, APROBACIÓN Y APLICACIÓN DEL ARTÍCULO 142 DE LA LEY DE INSTITUCIONES DE CRÉDITO</v>
      </c>
      <c r="H28" s="40" t="s">
        <v>769</v>
      </c>
      <c r="I28" s="18" t="s">
        <v>661</v>
      </c>
      <c r="J28" s="20">
        <f>VLOOKUP($B28,'[1]2021'!$B$2:$O$372,7,0)</f>
        <v>44260.651388888888</v>
      </c>
      <c r="K28" s="19">
        <v>44264</v>
      </c>
      <c r="L28" s="18" t="s">
        <v>429</v>
      </c>
      <c r="M28" s="8" t="s">
        <v>743</v>
      </c>
      <c r="N28" s="20">
        <f>VLOOKUP($B28,'[1]2021'!$B$2:$O$372,8,0)</f>
        <v>44264.450246793982</v>
      </c>
      <c r="O28" s="20" t="str">
        <f>VLOOKUP($B28,'[1]2021'!$B$2:$O$372,9,0)</f>
        <v>ANA MARGARITA RÍOS FARJAT</v>
      </c>
      <c r="P28" s="45" t="s">
        <v>769</v>
      </c>
      <c r="Q28" s="45" t="s">
        <v>769</v>
      </c>
      <c r="R28" s="19" t="s">
        <v>769</v>
      </c>
      <c r="S28" s="18" t="s">
        <v>25</v>
      </c>
      <c r="T28" s="18" t="s">
        <v>769</v>
      </c>
    </row>
    <row r="29" spans="1:20" ht="88.05" customHeight="1" thickTop="1" thickBot="1" x14ac:dyDescent="0.35">
      <c r="A29" s="45" t="s">
        <v>23</v>
      </c>
      <c r="B29" s="36" t="s">
        <v>161</v>
      </c>
      <c r="C29" s="34">
        <v>2021</v>
      </c>
      <c r="D29" s="45" t="s">
        <v>24</v>
      </c>
      <c r="E29" s="45" t="str">
        <f>VLOOKUP($B29,'[1]2021'!$B$2:$E$372,4,0)</f>
        <v>ADMINISTRATIVA</v>
      </c>
      <c r="F29" s="40" t="s">
        <v>769</v>
      </c>
      <c r="G29" s="40" t="str">
        <f>VLOOKUP($B29,'[1]2021'!$B$2:$O$372,6,0)</f>
        <v>LEY GENERAL DE EDUCACIÓN, PUBLICADO EN EL DIARIO OFICIAL DE LA FEDERACIÓN EL 30 DE SEPTIEMBRE DE 2019, EN PARTICULAR RESPECTO DE LOS ARTÍCULOS 34, FRACCIONES VIII Y XI, 99, 100, PÁRRAFO SEGUNDO, 101, 103, PÁRRAFOS PRIMERO, SEGUNDO (FRACCIONES I, II, V Y VI) Y TERCERO, 107, 113, FRACCIÓN XX, 114, FRACCIÓN XV, 115, FRACCIÓN XIV, 147, FRACCIÓN II, 149, FRACCIÓN III, 151, SEGUNDO PÁRRAFO, 158, FRACCIÓN XI, 159, 160, FRACCIÓN VIII, 163, 164, Y 170, FRACCIÓN VIII; ASÍ COMO SUS EFECTOS Y CONSECUENCIAS.</v>
      </c>
      <c r="H29" s="40" t="s">
        <v>769</v>
      </c>
      <c r="I29" s="18" t="s">
        <v>662</v>
      </c>
      <c r="J29" s="20">
        <f>VLOOKUP($B29,'[1]2021'!$B$2:$O$372,7,0)</f>
        <v>44264.513888888891</v>
      </c>
      <c r="K29" s="19">
        <v>44267</v>
      </c>
      <c r="L29" s="18" t="s">
        <v>429</v>
      </c>
      <c r="M29" s="8" t="s">
        <v>743</v>
      </c>
      <c r="N29" s="20">
        <f>VLOOKUP($B29,'[1]2021'!$B$2:$O$372,8,0)</f>
        <v>44267.389323067131</v>
      </c>
      <c r="O29" s="20" t="str">
        <f>VLOOKUP($B29,'[1]2021'!$B$2:$O$372,9,0)</f>
        <v>ALBERTO PÉREZ DAYÁN</v>
      </c>
      <c r="P29" s="45" t="s">
        <v>769</v>
      </c>
      <c r="Q29" s="45" t="s">
        <v>769</v>
      </c>
      <c r="R29" s="19" t="s">
        <v>769</v>
      </c>
      <c r="S29" s="18" t="s">
        <v>410</v>
      </c>
      <c r="T29" s="18" t="s">
        <v>769</v>
      </c>
    </row>
    <row r="30" spans="1:20" ht="131.55000000000001" customHeight="1" thickTop="1" thickBot="1" x14ac:dyDescent="0.35">
      <c r="A30" s="45" t="s">
        <v>23</v>
      </c>
      <c r="B30" s="35" t="s">
        <v>162</v>
      </c>
      <c r="C30" s="18">
        <v>2021</v>
      </c>
      <c r="D30" s="45" t="s">
        <v>24</v>
      </c>
      <c r="E30" s="45" t="str">
        <f>VLOOKUP($B30,'[1]2021'!$B$2:$E$372,4,0)</f>
        <v>ADMINISTRATIVA</v>
      </c>
      <c r="F30" s="40" t="s">
        <v>769</v>
      </c>
      <c r="G30" s="40" t="str">
        <f>VLOOKUP($B30,'[1]2021'!$B$2:$O$372,6,0)</f>
        <v xml:space="preserve">LA LEY FEDERAL DE TELECOMUNICACIONES Y RADIODIFUSIÓN, PUBLICADA EN EL DIARIO OFICIAL DE LA FEDERACIÓN EL 14 DE JULIO DE 2014, ARTÍCULO 114, ASÍ COMO EL TERCER PÁRRAFO DEL ARTÍCULO SÉPTIMO TRANSITORIO, QUE FUE ADICIONADO MEDIANTE EL DECRETO PUBLICADO EN EL MEDIO DE COMUNICACIÓN OFICIAL EN CITA EL 15 DE JUNIO DE 2018, Y EL ARTÍCULO SEGUNDO TRANSITORIO Y OTRO ACTO.
</v>
      </c>
      <c r="H30" s="40" t="s">
        <v>769</v>
      </c>
      <c r="I30" s="18" t="s">
        <v>663</v>
      </c>
      <c r="J30" s="20">
        <f>VLOOKUP($B30,'[1]2021'!$B$2:$O$372,7,0)</f>
        <v>44264.581944444442</v>
      </c>
      <c r="K30" s="19">
        <v>44267</v>
      </c>
      <c r="L30" s="18" t="s">
        <v>429</v>
      </c>
      <c r="M30" s="8" t="s">
        <v>743</v>
      </c>
      <c r="N30" s="20">
        <f>VLOOKUP($B30,'[1]2021'!$B$2:$O$372,8,0)</f>
        <v>44267.445429629632</v>
      </c>
      <c r="O30" s="20" t="str">
        <f>VLOOKUP($B30,'[1]2021'!$B$2:$O$372,9,0)</f>
        <v>ALFREDO GUTIÉRREZ ORTIZ MENA</v>
      </c>
      <c r="P30" s="45" t="s">
        <v>769</v>
      </c>
      <c r="Q30" s="45" t="s">
        <v>769</v>
      </c>
      <c r="R30" s="19" t="s">
        <v>769</v>
      </c>
      <c r="S30" s="18" t="s">
        <v>25</v>
      </c>
      <c r="T30" s="18" t="s">
        <v>769</v>
      </c>
    </row>
    <row r="31" spans="1:20" ht="88.05" customHeight="1" thickTop="1" thickBot="1" x14ac:dyDescent="0.35">
      <c r="A31" s="45" t="s">
        <v>23</v>
      </c>
      <c r="B31" s="35" t="s">
        <v>163</v>
      </c>
      <c r="C31" s="18">
        <v>2021</v>
      </c>
      <c r="D31" s="45" t="s">
        <v>24</v>
      </c>
      <c r="E31" s="45" t="str">
        <f>VLOOKUP($B31,'[1]2021'!$B$2:$E$372,4,0)</f>
        <v>PENAL</v>
      </c>
      <c r="F31" s="40" t="s">
        <v>769</v>
      </c>
      <c r="G31" s="40" t="str">
        <f>VLOOKUP($B31,'[1]2021'!$B$2:$O$372,6,0)</f>
        <v>LEY NACIONAL DE EJECUCIÓN PENAL, ARTÍCULO 137, FRACCIÓN I, PUBLICADO EN EL DIARIO OFICIAL DE LA FEDERACIÓN EL 16 DE JUNIO DE 2016</v>
      </c>
      <c r="H31" s="40" t="s">
        <v>769</v>
      </c>
      <c r="I31" s="18" t="s">
        <v>666</v>
      </c>
      <c r="J31" s="20">
        <f>VLOOKUP($B31,'[1]2021'!$B$2:$O$372,7,0)</f>
        <v>44265.459722222222</v>
      </c>
      <c r="K31" s="19">
        <v>44292</v>
      </c>
      <c r="L31" s="18" t="s">
        <v>429</v>
      </c>
      <c r="M31" s="8" t="s">
        <v>743</v>
      </c>
      <c r="N31" s="20">
        <f>VLOOKUP($B31,'[1]2021'!$B$2:$O$372,8,0)</f>
        <v>44292.391477812504</v>
      </c>
      <c r="O31" s="20" t="str">
        <f>VLOOKUP($B31,'[1]2021'!$B$2:$O$372,9,0)</f>
        <v>JORGE MARIO PARDO REBOLLEDO</v>
      </c>
      <c r="P31" s="45" t="s">
        <v>769</v>
      </c>
      <c r="Q31" s="45" t="s">
        <v>769</v>
      </c>
      <c r="R31" s="19" t="s">
        <v>769</v>
      </c>
      <c r="S31" s="18" t="s">
        <v>25</v>
      </c>
      <c r="T31" s="18" t="s">
        <v>769</v>
      </c>
    </row>
    <row r="32" spans="1:20" ht="102.45" customHeight="1" thickTop="1" thickBot="1" x14ac:dyDescent="0.35">
      <c r="A32" s="45" t="s">
        <v>23</v>
      </c>
      <c r="B32" s="35" t="s">
        <v>164</v>
      </c>
      <c r="C32" s="18">
        <v>2021</v>
      </c>
      <c r="D32" s="45" t="s">
        <v>24</v>
      </c>
      <c r="E32" s="45" t="str">
        <f>VLOOKUP($B32,'[1]2021'!$B$2:$E$372,4,0)</f>
        <v>ADMINISTRATIVA</v>
      </c>
      <c r="F32" s="40" t="s">
        <v>769</v>
      </c>
      <c r="G32" s="40" t="str">
        <f>VLOOKUP($B32,'[1]2021'!$B$2:$O$372,6,0)</f>
        <v xml:space="preserve">LEY DE INGRESOS DE LA FEDERACIÓN, PARA EL EJERCICIO FISCAL DE 2014, PUBLICADO EN EL DIARIO OFICIAL DE LA FEDERACIÓN EL 20 DE NOVIEMBRE DE 2013, ARTÍCULOS 29, FRACCIÓN I Y II; Y OTROS ACTOS.
</v>
      </c>
      <c r="H32" s="40" t="s">
        <v>769</v>
      </c>
      <c r="I32" s="18" t="s">
        <v>667</v>
      </c>
      <c r="J32" s="20">
        <f>VLOOKUP($B32,'[1]2021'!$B$2:$O$372,7,0)</f>
        <v>44265.678472222222</v>
      </c>
      <c r="K32" s="19">
        <v>44271</v>
      </c>
      <c r="L32" s="18" t="s">
        <v>429</v>
      </c>
      <c r="M32" s="8" t="s">
        <v>743</v>
      </c>
      <c r="N32" s="20">
        <f>VLOOKUP($B32,'[1]2021'!$B$2:$O$372,8,0)</f>
        <v>44271.431350960651</v>
      </c>
      <c r="O32" s="20" t="str">
        <f>VLOOKUP($B32,'[1]2021'!$B$2:$O$372,9,0)</f>
        <v>NORMA LUCÍA PIÑA HERNÁNDEZ</v>
      </c>
      <c r="P32" s="45" t="s">
        <v>769</v>
      </c>
      <c r="Q32" s="45" t="s">
        <v>769</v>
      </c>
      <c r="R32" s="19" t="s">
        <v>769</v>
      </c>
      <c r="S32" s="18" t="s">
        <v>25</v>
      </c>
      <c r="T32" s="18" t="s">
        <v>769</v>
      </c>
    </row>
    <row r="33" spans="1:20" ht="88.05" customHeight="1" thickTop="1" thickBot="1" x14ac:dyDescent="0.35">
      <c r="A33" s="45" t="s">
        <v>23</v>
      </c>
      <c r="B33" s="36" t="s">
        <v>165</v>
      </c>
      <c r="C33" s="34">
        <v>2021</v>
      </c>
      <c r="D33" s="45" t="s">
        <v>24</v>
      </c>
      <c r="E33" s="45" t="str">
        <f>VLOOKUP($B33,'[1]2021'!$B$2:$E$372,4,0)</f>
        <v>ADMINISTRATIVA</v>
      </c>
      <c r="F33" s="40" t="s">
        <v>769</v>
      </c>
      <c r="G33" s="40" t="str">
        <f>VLOOKUP($B33,'[1]2021'!$B$2:$O$372,6,0)</f>
        <v xml:space="preserve">LEY ORGÁNICA DE LA PROCURADURÍA GENERAL DE LA REPÚBLICA, PUBLICADA EN EL DIARIO OFICIAL DE LA FEDERACIÓN DE 29 DE MAYO DE 2009, ARTÍCULOS 70 Y 72, ÚLTIMO PÁRRAFO, 73 Y 74, FRACCIONES I, II, III Y IV, 77 Y TRANSITORIO SEGUNDO. </v>
      </c>
      <c r="H33" s="40" t="s">
        <v>769</v>
      </c>
      <c r="I33" s="18" t="s">
        <v>668</v>
      </c>
      <c r="J33" s="20">
        <f>VLOOKUP($B33,'[1]2021'!$B$2:$O$372,7,0)</f>
        <v>44265.686805555553</v>
      </c>
      <c r="K33" s="19">
        <v>44271</v>
      </c>
      <c r="L33" s="18" t="s">
        <v>429</v>
      </c>
      <c r="M33" s="8" t="s">
        <v>743</v>
      </c>
      <c r="N33" s="20">
        <f>VLOOKUP($B33,'[1]2021'!$B$2:$O$372,8,0)</f>
        <v>44271.396756481481</v>
      </c>
      <c r="O33" s="20" t="str">
        <f>VLOOKUP($B33,'[1]2021'!$B$2:$O$372,9,0)</f>
        <v>ALBERTO PÉREZ DAYÁN</v>
      </c>
      <c r="P33" s="45" t="s">
        <v>769</v>
      </c>
      <c r="Q33" s="45" t="s">
        <v>769</v>
      </c>
      <c r="R33" s="19" t="s">
        <v>769</v>
      </c>
      <c r="S33" s="18" t="s">
        <v>410</v>
      </c>
      <c r="T33" s="18" t="s">
        <v>769</v>
      </c>
    </row>
    <row r="34" spans="1:20" ht="88.05" customHeight="1" thickTop="1" thickBot="1" x14ac:dyDescent="0.35">
      <c r="A34" s="45" t="s">
        <v>23</v>
      </c>
      <c r="B34" s="36" t="s">
        <v>166</v>
      </c>
      <c r="C34" s="34">
        <v>2021</v>
      </c>
      <c r="D34" s="45" t="s">
        <v>24</v>
      </c>
      <c r="E34" s="45" t="str">
        <f>VLOOKUP($B34,'[1]2021'!$B$2:$E$372,4,0)</f>
        <v>DE TRABAJO</v>
      </c>
      <c r="F34" s="40" t="s">
        <v>769</v>
      </c>
      <c r="G34" s="40" t="str">
        <f>VLOOKUP($B34,'[1]2021'!$B$2:$O$372,6,0)</f>
        <v>ACTOS DE ACUTARIO DE 19 DE MARZO DE 2019</v>
      </c>
      <c r="H34" s="40" t="s">
        <v>769</v>
      </c>
      <c r="I34" s="18" t="s">
        <v>674</v>
      </c>
      <c r="J34" s="20">
        <f>VLOOKUP($B34,'[1]2021'!$B$2:$O$372,7,0)</f>
        <v>44267.35833333333</v>
      </c>
      <c r="K34" s="19">
        <v>44273</v>
      </c>
      <c r="L34" s="18" t="s">
        <v>433</v>
      </c>
      <c r="M34" s="8" t="s">
        <v>743</v>
      </c>
      <c r="N34" s="20">
        <f>VLOOKUP($B34,'[1]2021'!$B$2:$O$372,8,0)</f>
        <v>44273.37932630787</v>
      </c>
      <c r="O34" s="20" t="str">
        <f>VLOOKUP($B34,'[1]2021'!$B$2:$O$372,9,0)</f>
        <v>YASMÍN ESQUIVEL MOSSA</v>
      </c>
      <c r="P34" s="45" t="s">
        <v>769</v>
      </c>
      <c r="Q34" s="45" t="s">
        <v>769</v>
      </c>
      <c r="R34" s="19" t="s">
        <v>769</v>
      </c>
      <c r="S34" s="18" t="s">
        <v>410</v>
      </c>
      <c r="T34" s="18" t="s">
        <v>769</v>
      </c>
    </row>
    <row r="35" spans="1:20" ht="404.4" thickTop="1" thickBot="1" x14ac:dyDescent="0.35">
      <c r="A35" s="45" t="s">
        <v>23</v>
      </c>
      <c r="B35" s="36" t="s">
        <v>167</v>
      </c>
      <c r="C35" s="34">
        <v>2021</v>
      </c>
      <c r="D35" s="45" t="s">
        <v>24</v>
      </c>
      <c r="E35" s="45" t="str">
        <f>VLOOKUP($B35,'[1]2021'!$B$2:$E$372,4,0)</f>
        <v>ADMINISTRATIVA</v>
      </c>
      <c r="F35" s="40" t="s">
        <v>769</v>
      </c>
      <c r="G35" s="40" t="str">
        <f>VLOOKUP($B35,'[1]2021'!$B$2:$O$372,6,0)</f>
        <v>LEY DE CIENCIA Y TECNOLOGÍA ARTÍCULO 38; ESTATUTO ORGÁNICO DEL CONSEJO NACIONAL DE CIENCIA Y TECNOLOGÍA, ARTÍCULO 8° FRACCIÓN III, INCISO B Y OTROS</v>
      </c>
      <c r="H35" s="40" t="s">
        <v>769</v>
      </c>
      <c r="I35" s="18" t="s">
        <v>675</v>
      </c>
      <c r="J35" s="20">
        <f>VLOOKUP($B35,'[1]2021'!$B$2:$O$372,7,0)</f>
        <v>44267.373611111114</v>
      </c>
      <c r="K35" s="19">
        <v>44273</v>
      </c>
      <c r="L35" s="18" t="s">
        <v>441</v>
      </c>
      <c r="M35" s="8" t="s">
        <v>743</v>
      </c>
      <c r="N35" s="20">
        <f>VLOOKUP($B35,'[1]2021'!$B$2:$O$372,8,0)</f>
        <v>44273.430262650465</v>
      </c>
      <c r="O35" s="20" t="str">
        <f>VLOOKUP($B35,'[1]2021'!$B$2:$O$372,9,0)</f>
        <v>JOSÉ FERNANDO FRANCO GONZÁLEZ SALAS</v>
      </c>
      <c r="P35" s="45" t="s">
        <v>769</v>
      </c>
      <c r="Q35" s="45" t="s">
        <v>769</v>
      </c>
      <c r="R35" s="19">
        <v>44391</v>
      </c>
      <c r="S35" s="18" t="s">
        <v>410</v>
      </c>
      <c r="T35" s="18" t="s">
        <v>676</v>
      </c>
    </row>
    <row r="36" spans="1:20" ht="88.05" customHeight="1" thickTop="1" thickBot="1" x14ac:dyDescent="0.35">
      <c r="A36" s="45" t="s">
        <v>23</v>
      </c>
      <c r="B36" s="36" t="s">
        <v>168</v>
      </c>
      <c r="C36" s="34">
        <v>2021</v>
      </c>
      <c r="D36" s="45" t="s">
        <v>24</v>
      </c>
      <c r="E36" s="45" t="str">
        <f>VLOOKUP($B36,'[1]2021'!$B$2:$E$372,4,0)</f>
        <v>ADMINISTRATIVA</v>
      </c>
      <c r="F36" s="40" t="s">
        <v>769</v>
      </c>
      <c r="G36" s="40" t="str">
        <f>VLOOKUP($B36,'[1]2021'!$B$2:$O$372,6,0)</f>
        <v>LEY DEL INSTITUTO DE SEGURIDAD SOCIAL PARA LAS FUERZAS ARMADAS MEXICANAS ARTÍCULO 160 PUBLICADA EN EL DIARIO OFICIAL DE LA FEDERACIÓN EL 09 DE JULIO DE 2003</v>
      </c>
      <c r="H36" s="40" t="s">
        <v>769</v>
      </c>
      <c r="I36" s="18" t="s">
        <v>677</v>
      </c>
      <c r="J36" s="20">
        <f>VLOOKUP($B36,'[1]2021'!$B$2:$O$372,7,0)</f>
        <v>44267.401388888888</v>
      </c>
      <c r="K36" s="19">
        <v>44273</v>
      </c>
      <c r="L36" s="18" t="s">
        <v>441</v>
      </c>
      <c r="M36" s="8" t="s">
        <v>743</v>
      </c>
      <c r="N36" s="20">
        <f>VLOOKUP($B36,'[1]2021'!$B$2:$O$372,8,0)</f>
        <v>44273.431010914355</v>
      </c>
      <c r="O36" s="20" t="str">
        <f>VLOOKUP($B36,'[1]2021'!$B$2:$O$372,9,0)</f>
        <v>LUIS MARÍA AGUILAR MORALES</v>
      </c>
      <c r="P36" s="45" t="s">
        <v>769</v>
      </c>
      <c r="Q36" s="45" t="s">
        <v>769</v>
      </c>
      <c r="R36" s="19" t="s">
        <v>769</v>
      </c>
      <c r="S36" s="18" t="s">
        <v>410</v>
      </c>
      <c r="T36" s="18" t="s">
        <v>769</v>
      </c>
    </row>
    <row r="37" spans="1:20" ht="88.05" customHeight="1" thickTop="1" thickBot="1" x14ac:dyDescent="0.35">
      <c r="A37" s="45" t="s">
        <v>23</v>
      </c>
      <c r="B37" s="35" t="s">
        <v>169</v>
      </c>
      <c r="C37" s="18">
        <v>2021</v>
      </c>
      <c r="D37" s="45" t="s">
        <v>24</v>
      </c>
      <c r="E37" s="45" t="str">
        <f>VLOOKUP($B37,'[1]2021'!$B$2:$E$372,4,0)</f>
        <v>PENAL</v>
      </c>
      <c r="F37" s="40" t="s">
        <v>769</v>
      </c>
      <c r="G37" s="40" t="str">
        <f>VLOOKUP($B37,'[1]2021'!$B$2:$O$372,6,0)</f>
        <v>LEY NACIONAL DE EJECUCIÓN PENAL ARTÍCULO 137, PÁRRAFO PRIMERO, FRACCIÓN PRIMERA, PUBLICADO EN EL DIARIO OFICIAL DE LA FEDERACIÓN EL 16 DE JUNIO DE 2016</v>
      </c>
      <c r="H37" s="40" t="s">
        <v>769</v>
      </c>
      <c r="I37" s="18" t="s">
        <v>678</v>
      </c>
      <c r="J37" s="20">
        <f>VLOOKUP($B37,'[1]2021'!$B$2:$O$372,7,0)</f>
        <v>44267.422222222223</v>
      </c>
      <c r="K37" s="19">
        <v>44273</v>
      </c>
      <c r="L37" s="18" t="s">
        <v>441</v>
      </c>
      <c r="M37" s="8" t="s">
        <v>743</v>
      </c>
      <c r="N37" s="20">
        <f>VLOOKUP($B37,'[1]2021'!$B$2:$O$372,8,0)</f>
        <v>44273.435911307868</v>
      </c>
      <c r="O37" s="20" t="str">
        <f>VLOOKUP($B37,'[1]2021'!$B$2:$O$372,9,0)</f>
        <v>ALFREDO GUTIÉRREZ ORTIZ MENA</v>
      </c>
      <c r="P37" s="45" t="s">
        <v>769</v>
      </c>
      <c r="Q37" s="45" t="s">
        <v>769</v>
      </c>
      <c r="R37" s="19" t="s">
        <v>769</v>
      </c>
      <c r="S37" s="18" t="s">
        <v>25</v>
      </c>
      <c r="T37" s="18" t="s">
        <v>769</v>
      </c>
    </row>
    <row r="38" spans="1:20" ht="102.45" customHeight="1" thickTop="1" thickBot="1" x14ac:dyDescent="0.35">
      <c r="A38" s="45" t="s">
        <v>23</v>
      </c>
      <c r="B38" s="36" t="s">
        <v>170</v>
      </c>
      <c r="C38" s="34">
        <v>2021</v>
      </c>
      <c r="D38" s="45" t="s">
        <v>24</v>
      </c>
      <c r="E38" s="45" t="str">
        <f>VLOOKUP($B38,'[1]2021'!$B$2:$E$372,4,0)</f>
        <v>ADMINISTRATIVA</v>
      </c>
      <c r="F38" s="40" t="s">
        <v>769</v>
      </c>
      <c r="G38" s="40" t="str">
        <f>VLOOKUP($B38,'[1]2021'!$B$2:$O$372,6,0)</f>
        <v>LA EXPEDICIÓN Y PROMULGACIÓN  DE LA LEY GENERAL DE SALUD, ARTÍCULO 77 BIS 7, FRACCIÓN III</v>
      </c>
      <c r="H38" s="40" t="s">
        <v>769</v>
      </c>
      <c r="I38" s="18" t="s">
        <v>679</v>
      </c>
      <c r="J38" s="20">
        <f>VLOOKUP($B38,'[1]2021'!$B$2:$O$372,7,0)</f>
        <v>44271.457638888889</v>
      </c>
      <c r="K38" s="19">
        <v>44274</v>
      </c>
      <c r="L38" s="18" t="s">
        <v>441</v>
      </c>
      <c r="M38" s="8" t="s">
        <v>743</v>
      </c>
      <c r="N38" s="20">
        <f>VLOOKUP($B38,'[1]2021'!$B$2:$O$372,8,0)</f>
        <v>44274.428420914352</v>
      </c>
      <c r="O38" s="20" t="str">
        <f>VLOOKUP($B38,'[1]2021'!$B$2:$O$372,9,0)</f>
        <v>JOSÉ FERNANDO FRANCO GONZÁLEZ SALAS</v>
      </c>
      <c r="P38" s="45" t="s">
        <v>769</v>
      </c>
      <c r="Q38" s="45" t="s">
        <v>769</v>
      </c>
      <c r="R38" s="19" t="s">
        <v>769</v>
      </c>
      <c r="S38" s="18" t="s">
        <v>410</v>
      </c>
      <c r="T38" s="18" t="s">
        <v>769</v>
      </c>
    </row>
    <row r="39" spans="1:20" ht="88.05" customHeight="1" thickTop="1" thickBot="1" x14ac:dyDescent="0.35">
      <c r="A39" s="45" t="s">
        <v>23</v>
      </c>
      <c r="B39" s="36" t="s">
        <v>171</v>
      </c>
      <c r="C39" s="34">
        <v>2021</v>
      </c>
      <c r="D39" s="45" t="s">
        <v>24</v>
      </c>
      <c r="E39" s="45" t="str">
        <f>VLOOKUP($B39,'[1]2021'!$B$2:$E$372,4,0)</f>
        <v>ADMINISTRATIVA</v>
      </c>
      <c r="F39" s="40" t="s">
        <v>769</v>
      </c>
      <c r="G39" s="40" t="str">
        <f>VLOOKUP($B39,'[1]2021'!$B$2:$O$372,6,0)</f>
        <v>LEY DEL IMPUESTO SOBRE LA RENTA, ARTÍCULO 93, FRACCIONES IV, V Y ÚLTIMO PÁRRAFO, PUBLICADA EN EL DIARIO OFICIAL DE LA FEDERACIÓN EL 11 DE DICIEMBRE DE 2013.</v>
      </c>
      <c r="H39" s="40" t="s">
        <v>769</v>
      </c>
      <c r="I39" s="18" t="s">
        <v>680</v>
      </c>
      <c r="J39" s="20">
        <f>VLOOKUP($B39,'[1]2021'!$B$2:$O$372,7,0)</f>
        <v>44271.689583333333</v>
      </c>
      <c r="K39" s="19">
        <v>44274</v>
      </c>
      <c r="L39" s="18" t="s">
        <v>429</v>
      </c>
      <c r="M39" s="8" t="s">
        <v>743</v>
      </c>
      <c r="N39" s="20">
        <f>VLOOKUP($B39,'[1]2021'!$B$2:$O$372,8,0)</f>
        <v>44274.44142427083</v>
      </c>
      <c r="O39" s="20" t="str">
        <f>VLOOKUP($B39,'[1]2021'!$B$2:$O$372,9,0)</f>
        <v>LUIS MARÍA AGUILAR MORALES</v>
      </c>
      <c r="P39" s="45" t="s">
        <v>769</v>
      </c>
      <c r="Q39" s="45" t="s">
        <v>769</v>
      </c>
      <c r="R39" s="19" t="s">
        <v>769</v>
      </c>
      <c r="S39" s="18" t="s">
        <v>410</v>
      </c>
      <c r="T39" s="18" t="s">
        <v>769</v>
      </c>
    </row>
    <row r="40" spans="1:20" ht="102.45" customHeight="1" thickTop="1" thickBot="1" x14ac:dyDescent="0.35">
      <c r="A40" s="45" t="s">
        <v>23</v>
      </c>
      <c r="B40" s="36" t="s">
        <v>172</v>
      </c>
      <c r="C40" s="34">
        <v>2021</v>
      </c>
      <c r="D40" s="45" t="s">
        <v>24</v>
      </c>
      <c r="E40" s="45" t="str">
        <f>VLOOKUP($B40,'[1]2021'!$B$2:$E$372,4,0)</f>
        <v>ADMINISTRATIVA</v>
      </c>
      <c r="F40" s="40" t="s">
        <v>769</v>
      </c>
      <c r="G40" s="40" t="str">
        <f>VLOOKUP($B40,'[1]2021'!$B$2:$O$372,6,0)</f>
        <v xml:space="preserve">LEY GENERAL DE SALUD, ARTÍCULOS 195, 201, 210, 258, SEGUNDO PÁRRAFO, 264, 268 BIS Y 370, PUBLICADA EN EL DIARIO OFICIAL DE LA FEDERACIÓN EL 14 DE FEBRERO DE 2006.
</v>
      </c>
      <c r="H40" s="40" t="s">
        <v>769</v>
      </c>
      <c r="I40" s="18" t="s">
        <v>681</v>
      </c>
      <c r="J40" s="20">
        <f>VLOOKUP($B40,'[1]2021'!$B$2:$O$372,7,0)</f>
        <v>44273.640972222223</v>
      </c>
      <c r="K40" s="19">
        <v>44278</v>
      </c>
      <c r="L40" s="18" t="s">
        <v>429</v>
      </c>
      <c r="M40" s="8" t="s">
        <v>743</v>
      </c>
      <c r="N40" s="20">
        <f>VLOOKUP($B40,'[1]2021'!$B$2:$O$372,8,0)</f>
        <v>44278.441143750002</v>
      </c>
      <c r="O40" s="20" t="str">
        <f>VLOOKUP($B40,'[1]2021'!$B$2:$O$372,9,0)</f>
        <v>ALBERTO PÉREZ DAYÁN</v>
      </c>
      <c r="P40" s="45" t="s">
        <v>769</v>
      </c>
      <c r="Q40" s="45" t="s">
        <v>769</v>
      </c>
      <c r="R40" s="19" t="s">
        <v>769</v>
      </c>
      <c r="S40" s="18" t="s">
        <v>410</v>
      </c>
      <c r="T40" s="18" t="s">
        <v>769</v>
      </c>
    </row>
    <row r="41" spans="1:20" ht="218.55" customHeight="1" thickTop="1" thickBot="1" x14ac:dyDescent="0.35">
      <c r="A41" s="45" t="s">
        <v>23</v>
      </c>
      <c r="B41" s="36" t="s">
        <v>173</v>
      </c>
      <c r="C41" s="34">
        <v>2021</v>
      </c>
      <c r="D41" s="45" t="s">
        <v>24</v>
      </c>
      <c r="E41" s="45" t="str">
        <f>VLOOKUP($B41,'[1]2021'!$B$2:$E$372,4,0)</f>
        <v>ADMINISTRATIVA</v>
      </c>
      <c r="F41" s="40" t="s">
        <v>769</v>
      </c>
      <c r="G41" s="40" t="str">
        <f>VLOOKUP($B41,'[1]2021'!$B$2:$O$372,6,0)</f>
        <v>LEY DE INSTITUCIONES DE CRÉDITO, ARTÍCULO 48, PUBLICADA EN EL DIARIO OFICIAL DE LA FEDERACIÓN EL 18 DE JULIO DE 1990; Y LA LEY DEL BANCO DE MÉXICO, ARTÍCULOS 24 Y 26, PUBLICADA EN EL DIARIO OFICIAL DE LA FEDERACIÓN EL 10 DE ENERO DE 2014</v>
      </c>
      <c r="H41" s="40" t="s">
        <v>769</v>
      </c>
      <c r="I41" s="18" t="s">
        <v>682</v>
      </c>
      <c r="J41" s="20">
        <f>VLOOKUP($B41,'[1]2021'!$B$2:$O$372,7,0)</f>
        <v>44274.594444444447</v>
      </c>
      <c r="K41" s="19">
        <v>44279</v>
      </c>
      <c r="L41" s="18" t="s">
        <v>429</v>
      </c>
      <c r="M41" s="8" t="s">
        <v>743</v>
      </c>
      <c r="N41" s="20">
        <f>VLOOKUP($B41,'[1]2021'!$B$2:$O$372,8,0)</f>
        <v>44279.428932870367</v>
      </c>
      <c r="O41" s="20" t="str">
        <f>VLOOKUP($B41,'[1]2021'!$B$2:$O$372,9,0)</f>
        <v>JAVIER LAYNEZ POTISEK</v>
      </c>
      <c r="P41" s="45" t="s">
        <v>769</v>
      </c>
      <c r="Q41" s="45" t="s">
        <v>769</v>
      </c>
      <c r="R41" s="19">
        <v>44384</v>
      </c>
      <c r="S41" s="18" t="s">
        <v>410</v>
      </c>
      <c r="T41" s="18" t="s">
        <v>683</v>
      </c>
    </row>
    <row r="42" spans="1:20" ht="73.5" customHeight="1" thickTop="1" thickBot="1" x14ac:dyDescent="0.35">
      <c r="A42" s="45" t="s">
        <v>23</v>
      </c>
      <c r="B42" s="35" t="s">
        <v>174</v>
      </c>
      <c r="C42" s="18">
        <v>2021</v>
      </c>
      <c r="D42" s="45" t="s">
        <v>24</v>
      </c>
      <c r="E42" s="45" t="str">
        <f>VLOOKUP($B42,'[1]2021'!$B$2:$E$372,4,0)</f>
        <v>ADMINISTRATIVA - FISCAL</v>
      </c>
      <c r="F42" s="40" t="s">
        <v>769</v>
      </c>
      <c r="G42" s="40" t="str">
        <f>VLOOKUP($B42,'[1]2021'!$B$2:$O$372,6,0)</f>
        <v>LEY DEL IMPUESTO SOBRE LA RENTA ARTÍCULO 28 FRACCIÓN XXIII, XXIX Y XXXI NOVENO TRANSITORIO FRACCIÓN XXV PUBLICADO EN EL DIARIO OFICIAL DE LA FEDERACIÓN EL 11 DE DICIEMBRE DE 2013</v>
      </c>
      <c r="H42" s="40" t="s">
        <v>769</v>
      </c>
      <c r="I42" s="18" t="s">
        <v>684</v>
      </c>
      <c r="J42" s="20">
        <f>VLOOKUP($B42,'[1]2021'!$B$2:$O$372,7,0)</f>
        <v>44274.631944444445</v>
      </c>
      <c r="K42" s="19">
        <v>44279</v>
      </c>
      <c r="L42" s="18" t="s">
        <v>441</v>
      </c>
      <c r="M42" s="8" t="s">
        <v>743</v>
      </c>
      <c r="N42" s="20">
        <f>VLOOKUP($B42,'[1]2021'!$B$2:$O$372,8,0)</f>
        <v>44279.386717094909</v>
      </c>
      <c r="O42" s="20" t="str">
        <f>VLOOKUP($B42,'[1]2021'!$B$2:$O$372,9,0)</f>
        <v>ALFREDO GUTIÉRREZ ORTIZ MENA</v>
      </c>
      <c r="P42" s="45" t="s">
        <v>769</v>
      </c>
      <c r="Q42" s="45" t="s">
        <v>769</v>
      </c>
      <c r="R42" s="19" t="s">
        <v>769</v>
      </c>
      <c r="S42" s="18" t="s">
        <v>25</v>
      </c>
      <c r="T42" s="18" t="s">
        <v>769</v>
      </c>
    </row>
    <row r="43" spans="1:20" ht="319.95" customHeight="1" thickTop="1" thickBot="1" x14ac:dyDescent="0.35">
      <c r="A43" s="45" t="s">
        <v>23</v>
      </c>
      <c r="B43" s="35" t="s">
        <v>175</v>
      </c>
      <c r="C43" s="18">
        <v>2021</v>
      </c>
      <c r="D43" s="45" t="s">
        <v>24</v>
      </c>
      <c r="E43" s="45" t="str">
        <f>VLOOKUP($B43,'[1]2021'!$B$2:$E$372,4,0)</f>
        <v>ADMINISTRATIVA</v>
      </c>
      <c r="F43" s="40" t="s">
        <v>769</v>
      </c>
      <c r="G43" s="40" t="str">
        <f>VLOOKUP($B43,'[1]2021'!$B$2:$O$372,6,0)</f>
        <v>LEY FEDERAL DE TELECOMUNICACIONES Y RADIODIFUSIÓN, ARTÍCULO 114, PUBLICADA EN EL DIARIO OFICIAL DE LA FEDERACIÓN EL 14 DE JULIO DE 2014</v>
      </c>
      <c r="H43" s="40" t="s">
        <v>769</v>
      </c>
      <c r="I43" s="18" t="s">
        <v>685</v>
      </c>
      <c r="J43" s="20">
        <f>VLOOKUP($B43,'[1]2021'!$B$2:$O$372,7,0)</f>
        <v>44277.54583333333</v>
      </c>
      <c r="K43" s="19">
        <v>44280</v>
      </c>
      <c r="L43" s="18" t="s">
        <v>429</v>
      </c>
      <c r="M43" s="8" t="s">
        <v>743</v>
      </c>
      <c r="N43" s="20">
        <f>VLOOKUP($B43,'[1]2021'!$B$2:$O$372,8,0)</f>
        <v>44280.386934108799</v>
      </c>
      <c r="O43" s="20" t="str">
        <f>VLOOKUP($B43,'[1]2021'!$B$2:$O$372,9,0)</f>
        <v>JORGE MARIO PARDO REBOLLEDO</v>
      </c>
      <c r="P43" s="45" t="s">
        <v>769</v>
      </c>
      <c r="Q43" s="45" t="s">
        <v>769</v>
      </c>
      <c r="R43" s="19">
        <v>44426</v>
      </c>
      <c r="S43" s="18" t="s">
        <v>25</v>
      </c>
      <c r="T43" s="18" t="s">
        <v>686</v>
      </c>
    </row>
    <row r="44" spans="1:20" ht="88.05" customHeight="1" thickTop="1" thickBot="1" x14ac:dyDescent="0.35">
      <c r="A44" s="45" t="s">
        <v>23</v>
      </c>
      <c r="B44" s="36" t="s">
        <v>176</v>
      </c>
      <c r="C44" s="34">
        <v>2021</v>
      </c>
      <c r="D44" s="45" t="s">
        <v>24</v>
      </c>
      <c r="E44" s="45" t="str">
        <f>VLOOKUP($B44,'[1]2021'!$B$2:$E$372,4,0)</f>
        <v>ADMINISTRATIVA</v>
      </c>
      <c r="F44" s="40" t="s">
        <v>769</v>
      </c>
      <c r="G44" s="40" t="str">
        <f>VLOOKUP($B44,'[1]2021'!$B$2:$O$372,6,0)</f>
        <v>LEY GENERAL DE EDUCACIÓN, PUBLICADO EN EL DIARIO OFICIAL DE LA FEDERACIÓN EL 30 DE SEPTIEMBRE DE 2019,
ARTÍCULOS 34, FRACCIONES VIII Y XI, 99, 100, PÁRRAFO SEGUNDO, 101, 103, PÁRRAFOS PRIMERO, SEGUNDO (FRACCIONES I, II, V Y VI) Y TERCERO, 107, 113, FRACCIÓN XX, 114, FRACCIÓN XV, 115, FRACCIÓN XIV, 147, FRACCIÓN II, 149, FRACCIÓN III, 151, SEGUNDO PÁRRAFO, 158, FRACCIÓN XI, 159, 160, FRACCIÓN VIII, 163, 164.</v>
      </c>
      <c r="H44" s="40" t="s">
        <v>769</v>
      </c>
      <c r="I44" s="18" t="s">
        <v>687</v>
      </c>
      <c r="J44" s="20">
        <f>VLOOKUP($B44,'[1]2021'!$B$2:$O$372,7,0)</f>
        <v>44277.572222222225</v>
      </c>
      <c r="K44" s="19">
        <v>44280</v>
      </c>
      <c r="L44" s="18" t="s">
        <v>441</v>
      </c>
      <c r="M44" s="8" t="s">
        <v>743</v>
      </c>
      <c r="N44" s="20">
        <f>VLOOKUP($B44,'[1]2021'!$B$2:$O$372,8,0)</f>
        <v>44280.429358414352</v>
      </c>
      <c r="O44" s="20" t="str">
        <f>VLOOKUP($B44,'[1]2021'!$B$2:$O$372,9,0)</f>
        <v>ALBERTO PÉREZ DAYÁN</v>
      </c>
      <c r="P44" s="45" t="s">
        <v>769</v>
      </c>
      <c r="Q44" s="45" t="s">
        <v>769</v>
      </c>
      <c r="R44" s="19" t="s">
        <v>769</v>
      </c>
      <c r="S44" s="18" t="s">
        <v>410</v>
      </c>
      <c r="T44" s="18" t="s">
        <v>769</v>
      </c>
    </row>
    <row r="45" spans="1:20" ht="73.5" customHeight="1" thickTop="1" thickBot="1" x14ac:dyDescent="0.35">
      <c r="A45" s="45" t="s">
        <v>23</v>
      </c>
      <c r="B45" s="17" t="s">
        <v>177</v>
      </c>
      <c r="C45" s="34">
        <v>2021</v>
      </c>
      <c r="D45" s="45" t="s">
        <v>24</v>
      </c>
      <c r="E45" s="45" t="str">
        <f>VLOOKUP($B45,'[1]2021'!$B$2:$E$372,4,0)</f>
        <v>ADMINISTRATIVA</v>
      </c>
      <c r="F45" s="40" t="s">
        <v>769</v>
      </c>
      <c r="G45" s="40" t="str">
        <f>VLOOKUP($B45,'[1]2021'!$B$2:$O$372,6,0)</f>
        <v xml:space="preserve">LEY DEL IMPUESTO SOBRE LA RENTA, ARTÍCULO 27, FRACCIÓN XI  Y 28, FRACCIÓN XXX, PÚBLICADO EN EL DIARIO OFICIAL DE LA FEDERACIÓN EL 18 DE NOVIEMBRE DE 2015, VIGENTE A PARTIR DEL 01 DE ENERO DE 2016 </v>
      </c>
      <c r="H45" s="40" t="s">
        <v>769</v>
      </c>
      <c r="I45" s="18" t="s">
        <v>688</v>
      </c>
      <c r="J45" s="20">
        <f>VLOOKUP($B45,'[1]2021'!$B$2:$O$372,7,0)</f>
        <v>44277.65625</v>
      </c>
      <c r="K45" s="19">
        <v>44281</v>
      </c>
      <c r="L45" s="18" t="s">
        <v>441</v>
      </c>
      <c r="M45" s="8" t="s">
        <v>743</v>
      </c>
      <c r="N45" s="20">
        <f>VLOOKUP($B45,'[1]2021'!$B$2:$O$372,8,0)</f>
        <v>44281.383742094906</v>
      </c>
      <c r="O45" s="20" t="str">
        <f>VLOOKUP($B45,'[1]2021'!$B$2:$O$372,9,0)</f>
        <v>ALFREDO GUTIÉRREZ ORTIZ MENA</v>
      </c>
      <c r="P45" s="45" t="s">
        <v>769</v>
      </c>
      <c r="Q45" s="45" t="s">
        <v>769</v>
      </c>
      <c r="R45" s="19" t="s">
        <v>769</v>
      </c>
      <c r="S45" s="18" t="s">
        <v>25</v>
      </c>
      <c r="T45" s="18" t="s">
        <v>769</v>
      </c>
    </row>
    <row r="46" spans="1:20" ht="117" customHeight="1" thickTop="1" thickBot="1" x14ac:dyDescent="0.35">
      <c r="A46" s="45" t="s">
        <v>23</v>
      </c>
      <c r="B46" s="36" t="s">
        <v>178</v>
      </c>
      <c r="C46" s="34">
        <v>2021</v>
      </c>
      <c r="D46" s="45" t="s">
        <v>24</v>
      </c>
      <c r="E46" s="45" t="str">
        <f>VLOOKUP($B46,'[1]2021'!$B$2:$E$372,4,0)</f>
        <v>ADMINISTRATIVA</v>
      </c>
      <c r="F46" s="40" t="s">
        <v>769</v>
      </c>
      <c r="G46" s="40" t="str">
        <f>VLOOKUP($B46,'[1]2021'!$B$2:$O$372,6,0)</f>
        <v xml:space="preserve">EL “ACUERDO POR EL QUE EL PLENO DEL INSTITUTO FEDERAL DE TELECOMUNICACIONES ACTUALIZA EL LISTADO DE LOS CONTENIDOS AUDIOVISUALES RELEVANTES EN TÉRMINOS Y PARA LOS EFECTOS DE LA MEDIDA CUARTA DEL ANEXO 4 DE LA ‘RESOLUCIÓN MEDIANTE LA CUAL EL PLENO DEL INSTITUTO FEDERAL DE TELECOMUNICACIONES DETERMINA AL GRUPO DE INTERÉS ECONÓMICO DEL QUE FORMAN PARTE AMÉRICA MÓVIL, S.A.B. DE C.V., TELÉFONOS DE MÉXICO, S.A.B. DE C.V., TELÉFONOS DEL NOROESTE, S.A. DE C.V., RADIOMÓVIL DIPSA, S.A. DE C.V., GRUPO CARSO, S.A.B. DE C.V., Y GRUPO FINANCIERO INBURSA, S.A.B. DE C.V., COMO AGENTE ECONÓMICO PREPONDERANTE EN EL SECTOR DE TELECOMUNICACIONES Y LE IMPONE LAS MEDIDAS NECESARIAS PARA EVITAR QUE SE AFECTE LA COMPETENCIA Y LA LIBRE CONCURRENCIA’ Y LA MEDIDA DÉCIMO OCTAVA DEL ANEXO 1 DE LA ‘RESOLUCIÓN MEDIANTE LA CUAL EL PLENO DEL INSTITUTO FEDERAL DE TELECOMUNICACIONES SUPRIME, MODIFICA Y ADICIONA LAS MEDIDAS IMPUESTAS AL AGENTE ECONÓMICO PREPONDERANTE EN EL SECTOR DE RADIODIFUSIÓN MEDIANTE RESOLUCIÓN DE FECHA 6 DE MARZO DE 2014, APROBADA MEDIANTE ACUERDO P/IFT/EXT/060314/77, CON NÚMERO P/IFT/EXT/270217/120’ </v>
      </c>
      <c r="H46" s="40" t="s">
        <v>769</v>
      </c>
      <c r="I46" s="18" t="s">
        <v>689</v>
      </c>
      <c r="J46" s="20">
        <f>VLOOKUP($B46,'[1]2021'!$B$2:$O$372,7,0)</f>
        <v>44278.565972222219</v>
      </c>
      <c r="K46" s="19">
        <v>44280</v>
      </c>
      <c r="L46" s="18" t="s">
        <v>433</v>
      </c>
      <c r="M46" s="8" t="s">
        <v>743</v>
      </c>
      <c r="N46" s="20">
        <f>VLOOKUP($B46,'[1]2021'!$B$2:$O$372,8,0)</f>
        <v>44291.442117395833</v>
      </c>
      <c r="O46" s="20" t="str">
        <f>VLOOKUP($B46,'[1]2021'!$B$2:$O$372,9,0)</f>
        <v>YASMÍN ESQUIVEL MOSSA</v>
      </c>
      <c r="P46" s="45" t="s">
        <v>769</v>
      </c>
      <c r="Q46" s="45" t="s">
        <v>769</v>
      </c>
      <c r="R46" s="19" t="s">
        <v>769</v>
      </c>
      <c r="S46" s="18" t="s">
        <v>410</v>
      </c>
      <c r="T46" s="18" t="s">
        <v>769</v>
      </c>
    </row>
    <row r="47" spans="1:20" ht="88.05" customHeight="1" thickTop="1" thickBot="1" x14ac:dyDescent="0.35">
      <c r="A47" s="45" t="s">
        <v>23</v>
      </c>
      <c r="B47" s="35" t="s">
        <v>179</v>
      </c>
      <c r="C47" s="18">
        <v>2021</v>
      </c>
      <c r="D47" s="45" t="s">
        <v>24</v>
      </c>
      <c r="E47" s="45" t="str">
        <f>VLOOKUP($B47,'[1]2021'!$B$2:$E$372,4,0)</f>
        <v>PENAL</v>
      </c>
      <c r="F47" s="40" t="s">
        <v>769</v>
      </c>
      <c r="G47" s="40" t="str">
        <f>VLOOKUP($B47,'[1]2021'!$B$2:$O$372,6,0)</f>
        <v>CÓDIGO NACIONAL DE PROCEDIMIENTOS PENALES, PUBLICADA EN EL DIARIO OFICIAL DE LA FEDERACIÓN, EL 05 DE MARZO DE 2014, ARTÍCULOS 201, FRACCIÓN I, 202, PÁRRAFO PRIMERO Y 205, PÁRRAFO PRIMERO.</v>
      </c>
      <c r="H47" s="40" t="s">
        <v>769</v>
      </c>
      <c r="I47" s="18" t="s">
        <v>690</v>
      </c>
      <c r="J47" s="20">
        <f>VLOOKUP($B47,'[1]2021'!$B$2:$O$372,7,0)</f>
        <v>44278.663194444445</v>
      </c>
      <c r="K47" s="19">
        <v>44281</v>
      </c>
      <c r="L47" s="18" t="s">
        <v>429</v>
      </c>
      <c r="M47" s="8" t="s">
        <v>743</v>
      </c>
      <c r="N47" s="20">
        <f>VLOOKUP($B47,'[1]2021'!$B$2:$O$372,8,0)</f>
        <v>44281.387567442129</v>
      </c>
      <c r="O47" s="20" t="str">
        <f>VLOOKUP($B47,'[1]2021'!$B$2:$O$372,9,0)</f>
        <v>NORMA LUCÍA PIÑA HERNÁNDEZ</v>
      </c>
      <c r="P47" s="45" t="s">
        <v>769</v>
      </c>
      <c r="Q47" s="45" t="s">
        <v>769</v>
      </c>
      <c r="R47" s="19" t="s">
        <v>769</v>
      </c>
      <c r="S47" s="18" t="s">
        <v>25</v>
      </c>
      <c r="T47" s="18" t="s">
        <v>769</v>
      </c>
    </row>
    <row r="48" spans="1:20" ht="88.05" customHeight="1" thickTop="1" thickBot="1" x14ac:dyDescent="0.35">
      <c r="A48" s="45" t="s">
        <v>23</v>
      </c>
      <c r="B48" s="35" t="s">
        <v>180</v>
      </c>
      <c r="C48" s="18">
        <v>2021</v>
      </c>
      <c r="D48" s="45" t="s">
        <v>24</v>
      </c>
      <c r="E48" s="45" t="str">
        <f>VLOOKUP($B48,'[1]2021'!$B$2:$E$372,4,0)</f>
        <v>PENAL</v>
      </c>
      <c r="F48" s="40" t="s">
        <v>769</v>
      </c>
      <c r="G48" s="40" t="str">
        <f>VLOOKUP($B48,'[1]2021'!$B$2:$O$372,6,0)</f>
        <v>CÓDIGO PENAL FEDERAL, ARTÍCULO 215, FRACCIÓN XV</v>
      </c>
      <c r="H48" s="40" t="s">
        <v>769</v>
      </c>
      <c r="I48" s="18" t="s">
        <v>691</v>
      </c>
      <c r="J48" s="20">
        <f>VLOOKUP($B48,'[1]2021'!$B$2:$O$372,7,0)</f>
        <v>44278.67291666667</v>
      </c>
      <c r="K48" s="19">
        <v>44281</v>
      </c>
      <c r="L48" s="18" t="s">
        <v>441</v>
      </c>
      <c r="M48" s="8" t="s">
        <v>743</v>
      </c>
      <c r="N48" s="20">
        <f>VLOOKUP($B48,'[1]2021'!$B$2:$O$372,8,0)</f>
        <v>44281.442847685183</v>
      </c>
      <c r="O48" s="20" t="str">
        <f>VLOOKUP($B48,'[1]2021'!$B$2:$O$372,9,0)</f>
        <v>NORMA LUCÍA PIÑA HERNÁNDEZ</v>
      </c>
      <c r="P48" s="45" t="s">
        <v>769</v>
      </c>
      <c r="Q48" s="45" t="s">
        <v>769</v>
      </c>
      <c r="R48" s="19" t="s">
        <v>769</v>
      </c>
      <c r="S48" s="18" t="s">
        <v>25</v>
      </c>
      <c r="T48" s="18" t="s">
        <v>769</v>
      </c>
    </row>
    <row r="49" spans="1:20" ht="102.45" customHeight="1" thickTop="1" thickBot="1" x14ac:dyDescent="0.35">
      <c r="A49" s="45" t="s">
        <v>23</v>
      </c>
      <c r="B49" s="36" t="s">
        <v>181</v>
      </c>
      <c r="C49" s="34">
        <v>2021</v>
      </c>
      <c r="D49" s="45" t="s">
        <v>24</v>
      </c>
      <c r="E49" s="45" t="str">
        <f>VLOOKUP($B49,'[1]2021'!$B$2:$E$372,4,0)</f>
        <v>ADMINISTRATIVA</v>
      </c>
      <c r="F49" s="40" t="s">
        <v>769</v>
      </c>
      <c r="G49" s="40" t="str">
        <f>VLOOKUP($B49,'[1]2021'!$B$2:$O$372,6,0)</f>
        <v xml:space="preserve">LOS ARTÍCULOS 37, 42, 47, 48, 51 Y 54 DE LA LEY DE SEGURIDAD NACIONAL Y OTROS. </v>
      </c>
      <c r="H49" s="40" t="s">
        <v>769</v>
      </c>
      <c r="I49" s="18" t="s">
        <v>692</v>
      </c>
      <c r="J49" s="20">
        <f>VLOOKUP($B49,'[1]2021'!$B$2:$O$372,7,0)</f>
        <v>44280.517361111109</v>
      </c>
      <c r="K49" s="19">
        <v>44285</v>
      </c>
      <c r="L49" s="18" t="s">
        <v>429</v>
      </c>
      <c r="M49" s="8" t="s">
        <v>743</v>
      </c>
      <c r="N49" s="20">
        <f>VLOOKUP($B49,'[1]2021'!$B$2:$O$372,8,0)</f>
        <v>44285.408573229164</v>
      </c>
      <c r="O49" s="20" t="str">
        <f>VLOOKUP($B49,'[1]2021'!$B$2:$O$372,9,0)</f>
        <v>JAVIER LAYNEZ POTISEK</v>
      </c>
      <c r="P49" s="45" t="s">
        <v>769</v>
      </c>
      <c r="Q49" s="45" t="s">
        <v>769</v>
      </c>
      <c r="R49" s="19" t="s">
        <v>769</v>
      </c>
      <c r="S49" s="18" t="s">
        <v>410</v>
      </c>
      <c r="T49" s="18" t="s">
        <v>769</v>
      </c>
    </row>
    <row r="50" spans="1:20" ht="73.5" customHeight="1" thickTop="1" thickBot="1" x14ac:dyDescent="0.35">
      <c r="A50" s="45" t="s">
        <v>23</v>
      </c>
      <c r="B50" s="35" t="s">
        <v>182</v>
      </c>
      <c r="C50" s="18">
        <v>2021</v>
      </c>
      <c r="D50" s="45" t="s">
        <v>24</v>
      </c>
      <c r="E50" s="45" t="str">
        <f>VLOOKUP($B50,'[1]2021'!$B$2:$E$372,4,0)</f>
        <v>ADMINISTRATIVA</v>
      </c>
      <c r="F50" s="40" t="s">
        <v>769</v>
      </c>
      <c r="G50" s="40" t="str">
        <f>VLOOKUP($B50,'[1]2021'!$B$2:$O$372,6,0)</f>
        <v xml:space="preserve">LA EXPEDICIÓN, PROMULGACIÓN Y APLICACIÓN DEL ARTÍCULO 15 DE LA LEY ADUANERA, LA ADICIÓN DEL PÁRRAFO A LA FRACCIÓN VII, PUBLICADA EN EL DIARIO DE LA FEDERACIÓN EL 25 DE JUNIO DE 2018. </v>
      </c>
      <c r="H50" s="40" t="s">
        <v>769</v>
      </c>
      <c r="I50" s="18" t="s">
        <v>693</v>
      </c>
      <c r="J50" s="20">
        <f>VLOOKUP($B50,'[1]2021'!$B$2:$O$372,7,0)</f>
        <v>44280.541666666664</v>
      </c>
      <c r="K50" s="19">
        <v>44285</v>
      </c>
      <c r="L50" s="18" t="s">
        <v>429</v>
      </c>
      <c r="M50" s="8" t="s">
        <v>743</v>
      </c>
      <c r="N50" s="20">
        <f>VLOOKUP($B50,'[1]2021'!$B$2:$O$372,8,0)</f>
        <v>44285.388447951387</v>
      </c>
      <c r="O50" s="20" t="str">
        <f>VLOOKUP($B50,'[1]2021'!$B$2:$O$372,9,0)</f>
        <v>NORMA LUCÍA PIÑA HERNÁNDEZ</v>
      </c>
      <c r="P50" s="45" t="s">
        <v>769</v>
      </c>
      <c r="Q50" s="45" t="s">
        <v>769</v>
      </c>
      <c r="R50" s="19" t="s">
        <v>769</v>
      </c>
      <c r="S50" s="18" t="s">
        <v>25</v>
      </c>
      <c r="T50" s="18" t="s">
        <v>769</v>
      </c>
    </row>
    <row r="51" spans="1:20" ht="73.5" customHeight="1" thickTop="1" thickBot="1" x14ac:dyDescent="0.35">
      <c r="A51" s="45" t="s">
        <v>23</v>
      </c>
      <c r="B51" s="17" t="s">
        <v>183</v>
      </c>
      <c r="C51" s="34">
        <v>2021</v>
      </c>
      <c r="D51" s="45" t="s">
        <v>24</v>
      </c>
      <c r="E51" s="45" t="str">
        <f>VLOOKUP($B51,'[1]2021'!$B$2:$E$372,4,0)</f>
        <v>ADMINISTRATIVA</v>
      </c>
      <c r="F51" s="40" t="s">
        <v>769</v>
      </c>
      <c r="G51" s="40" t="str">
        <f>VLOOKUP($B51,'[1]2021'!$B$2:$O$372,6,0)</f>
        <v xml:space="preserve">LEY DEL IMPUESTO SOBRE LA RENTA ARTÍCULO 28, FRACCIÓN XXXII, PUBLICADO EN EL DIARIO OFICIAL DE LA FEDERACIÓN EL NUEVE DE DICIEMBRE DE DOS MIL DIECINUEVE, QUE ENTRÓ EN VIGOR A PARTIR DEL UNO DE ENERO DE DOS MIL VEINTE
</v>
      </c>
      <c r="H51" s="40" t="s">
        <v>769</v>
      </c>
      <c r="I51" s="18" t="s">
        <v>694</v>
      </c>
      <c r="J51" s="20">
        <f>VLOOKUP($B51,'[1]2021'!$B$2:$O$372,7,0)</f>
        <v>44281.415972222225</v>
      </c>
      <c r="K51" s="19">
        <v>44291</v>
      </c>
      <c r="L51" s="18" t="s">
        <v>543</v>
      </c>
      <c r="M51" s="8" t="s">
        <v>743</v>
      </c>
      <c r="N51" s="20">
        <f>VLOOKUP($B51,'[1]2021'!$B$2:$O$372,8,0)</f>
        <v>44291.392864201393</v>
      </c>
      <c r="O51" s="20" t="str">
        <f>VLOOKUP($B51,'[1]2021'!$B$2:$O$372,9,0)</f>
        <v>JUAN LUIS GONZÁLEZ ALCÁNTARA CARRANCÁ</v>
      </c>
      <c r="P51" s="45" t="s">
        <v>769</v>
      </c>
      <c r="Q51" s="45" t="s">
        <v>769</v>
      </c>
      <c r="R51" s="19" t="s">
        <v>769</v>
      </c>
      <c r="S51" s="18" t="s">
        <v>25</v>
      </c>
      <c r="T51" s="18" t="s">
        <v>769</v>
      </c>
    </row>
    <row r="52" spans="1:20" ht="88.05" customHeight="1" thickTop="1" thickBot="1" x14ac:dyDescent="0.35">
      <c r="A52" s="45" t="s">
        <v>23</v>
      </c>
      <c r="B52" s="17" t="s">
        <v>184</v>
      </c>
      <c r="C52" s="34">
        <v>2021</v>
      </c>
      <c r="D52" s="45" t="s">
        <v>24</v>
      </c>
      <c r="E52" s="45" t="str">
        <f>VLOOKUP($B52,'[1]2021'!$B$2:$E$372,4,0)</f>
        <v>PENAL</v>
      </c>
      <c r="F52" s="40" t="s">
        <v>769</v>
      </c>
      <c r="G52" s="40" t="str">
        <f>VLOOKUP($B52,'[1]2021'!$B$2:$O$372,6,0)</f>
        <v>NEGOCIACIÓN, CELEBRACIÓN, RATIFICACIÓN, APROBACIÓN, REFRENDO Y PUBLICACIÓN DEL TRATADO DE EXTRADICIÓN ENTRE LOS ESTADOS UNIDOS MEXICANOS Y LOS ESTADOS UNIDOS DE AMÉRICA, EL 23 DE ENERO DE 1979 Y 26 DE FEBRERO DE 1980</v>
      </c>
      <c r="H52" s="40" t="s">
        <v>769</v>
      </c>
      <c r="I52" s="18" t="s">
        <v>695</v>
      </c>
      <c r="J52" s="20">
        <f>VLOOKUP($B52,'[1]2021'!$B$2:$O$372,7,0)</f>
        <v>44281.563194444447</v>
      </c>
      <c r="K52" s="19">
        <v>44336</v>
      </c>
      <c r="L52" s="18" t="s">
        <v>429</v>
      </c>
      <c r="M52" s="8" t="s">
        <v>743</v>
      </c>
      <c r="N52" s="20">
        <f>VLOOKUP($B52,'[1]2021'!$B$2:$O$372,8,0)</f>
        <v>44336.387326469907</v>
      </c>
      <c r="O52" s="20" t="str">
        <f>VLOOKUP($B52,'[1]2021'!$B$2:$O$372,9,0)</f>
        <v>JUAN LUIS GONZÁLEZ ALCÁNTARA CARRANCÁ</v>
      </c>
      <c r="P52" s="45" t="s">
        <v>769</v>
      </c>
      <c r="Q52" s="45" t="s">
        <v>769</v>
      </c>
      <c r="R52" s="19" t="s">
        <v>769</v>
      </c>
      <c r="S52" s="18" t="s">
        <v>258</v>
      </c>
      <c r="T52" s="18" t="s">
        <v>769</v>
      </c>
    </row>
    <row r="53" spans="1:20" ht="102.45" customHeight="1" thickTop="1" thickBot="1" x14ac:dyDescent="0.35">
      <c r="A53" s="45" t="s">
        <v>23</v>
      </c>
      <c r="B53" s="17" t="s">
        <v>185</v>
      </c>
      <c r="C53" s="34">
        <v>2021</v>
      </c>
      <c r="D53" s="45" t="s">
        <v>24</v>
      </c>
      <c r="E53" s="45" t="str">
        <f>VLOOKUP($B53,'[1]2021'!$B$2:$E$372,4,0)</f>
        <v>ADMINISTRATIVA - FISCAL</v>
      </c>
      <c r="F53" s="40" t="s">
        <v>769</v>
      </c>
      <c r="G53" s="40" t="str">
        <f>VLOOKUP($B53,'[1]2021'!$B$2:$O$372,6,0)</f>
        <v>LEY DEL IMPUESTO SOBRE LA RENTA, ARTÍCULOS 10, 14, 17, FRACCIONES I, INCISOS A) Y B) Y II, 39, 76, FRACCIÓN XI, 78, 102 Y 140</v>
      </c>
      <c r="H53" s="40" t="s">
        <v>769</v>
      </c>
      <c r="I53" s="18" t="s">
        <v>696</v>
      </c>
      <c r="J53" s="20">
        <f>VLOOKUP($B53,'[1]2021'!$B$2:$O$372,7,0)</f>
        <v>44281.604166666664</v>
      </c>
      <c r="K53" s="19">
        <v>44291</v>
      </c>
      <c r="L53" s="18" t="s">
        <v>441</v>
      </c>
      <c r="M53" s="8" t="s">
        <v>743</v>
      </c>
      <c r="N53" s="20">
        <f>VLOOKUP($B53,'[1]2021'!$B$2:$O$372,8,0)</f>
        <v>44291.38460578704</v>
      </c>
      <c r="O53" s="20" t="str">
        <f>VLOOKUP($B53,'[1]2021'!$B$2:$O$372,9,0)</f>
        <v>ALFREDO GUTIÉRREZ ORTIZ MENA</v>
      </c>
      <c r="P53" s="45" t="s">
        <v>769</v>
      </c>
      <c r="Q53" s="45" t="s">
        <v>769</v>
      </c>
      <c r="R53" s="19" t="s">
        <v>769</v>
      </c>
      <c r="S53" s="18" t="s">
        <v>25</v>
      </c>
      <c r="T53" s="18" t="s">
        <v>769</v>
      </c>
    </row>
    <row r="54" spans="1:20" ht="88.05" customHeight="1" thickTop="1" thickBot="1" x14ac:dyDescent="0.35">
      <c r="A54" s="45" t="s">
        <v>23</v>
      </c>
      <c r="B54" s="36" t="s">
        <v>186</v>
      </c>
      <c r="C54" s="34">
        <v>2021</v>
      </c>
      <c r="D54" s="45" t="s">
        <v>24</v>
      </c>
      <c r="E54" s="45" t="str">
        <f>VLOOKUP($B54,'[1]2021'!$B$2:$E$372,4,0)</f>
        <v>ADMINISTRATIVA</v>
      </c>
      <c r="F54" s="40" t="s">
        <v>769</v>
      </c>
      <c r="G54" s="40" t="str">
        <f>VLOOKUP($B54,'[1]2021'!$B$2:$O$372,6,0)</f>
        <v>EL ARTÍCULO 107 BIS DE LA LEY DE INSTITUCIONES DE CRÉDITO, PUBLICADA EN EL DIARIO OFICIAL DE LA FEDERACIÓN EL 18 DE JULIO DE 1990</v>
      </c>
      <c r="H54" s="40" t="s">
        <v>769</v>
      </c>
      <c r="I54" s="18" t="s">
        <v>697</v>
      </c>
      <c r="J54" s="20">
        <f>VLOOKUP($B54,'[1]2021'!$B$2:$O$372,7,0)</f>
        <v>44285.420138888891</v>
      </c>
      <c r="K54" s="19">
        <v>44293</v>
      </c>
      <c r="L54" s="18" t="s">
        <v>429</v>
      </c>
      <c r="M54" s="8" t="s">
        <v>743</v>
      </c>
      <c r="N54" s="20">
        <f>VLOOKUP($B54,'[1]2021'!$B$2:$O$372,8,0)</f>
        <v>44293.388970636574</v>
      </c>
      <c r="O54" s="20" t="str">
        <f>VLOOKUP($B54,'[1]2021'!$B$2:$O$372,9,0)</f>
        <v>YASMÍN ESQUIVEL MOSSA</v>
      </c>
      <c r="P54" s="45" t="s">
        <v>769</v>
      </c>
      <c r="Q54" s="45" t="s">
        <v>769</v>
      </c>
      <c r="R54" s="19" t="s">
        <v>769</v>
      </c>
      <c r="S54" s="18" t="s">
        <v>410</v>
      </c>
      <c r="T54" s="18" t="s">
        <v>769</v>
      </c>
    </row>
    <row r="55" spans="1:20" ht="88.05" customHeight="1" thickTop="1" thickBot="1" x14ac:dyDescent="0.35">
      <c r="A55" s="45" t="s">
        <v>23</v>
      </c>
      <c r="B55" s="17" t="s">
        <v>187</v>
      </c>
      <c r="C55" s="34">
        <v>2021</v>
      </c>
      <c r="D55" s="45" t="s">
        <v>24</v>
      </c>
      <c r="E55" s="45" t="str">
        <f>VLOOKUP($B55,'[1]2021'!$B$2:$E$372,4,0)</f>
        <v>ADMINISTRATIVA</v>
      </c>
      <c r="F55" s="40" t="s">
        <v>769</v>
      </c>
      <c r="G55" s="40" t="str">
        <f>VLOOKUP($B55,'[1]2021'!$B$2:$O$372,6,0)</f>
        <v>LA INICIATIVA, DISCUSIÓN, APROBACIÓN, EXPEDICIÓN, PROMULGACIÓN Y PUBLICACIÓN DEL ARTÍCULO 9, FRACCIONES II, INCISOS A) Y B), XXXIII, XXXV Y XXXVI; ASÍ COMO LOS TRANSITORIOS SEXTO, PENÚLTIMO PÁRRAFO Y SÉPTIMO DE LA LEY DE GUARDIA NACIONAL, PUBLICADA EN EL DIARIO OFICIAL DE LA FEDERACIÓN EL 27 DE MAYO DE 2019</v>
      </c>
      <c r="H55" s="40" t="s">
        <v>769</v>
      </c>
      <c r="I55" s="18" t="s">
        <v>698</v>
      </c>
      <c r="J55" s="20">
        <f>VLOOKUP($B55,'[1]2021'!$B$2:$O$372,7,0)</f>
        <v>44285.42083333333</v>
      </c>
      <c r="K55" s="19">
        <v>44293</v>
      </c>
      <c r="L55" s="18" t="s">
        <v>429</v>
      </c>
      <c r="M55" s="8" t="s">
        <v>743</v>
      </c>
      <c r="N55" s="20">
        <f>VLOOKUP($B55,'[1]2021'!$B$2:$O$372,8,0)</f>
        <v>44293.389569212966</v>
      </c>
      <c r="O55" s="20" t="str">
        <f>VLOOKUP($B55,'[1]2021'!$B$2:$O$372,9,0)</f>
        <v>ANA MARGARITA RÍOS FARJAT</v>
      </c>
      <c r="P55" s="45" t="s">
        <v>769</v>
      </c>
      <c r="Q55" s="45" t="s">
        <v>769</v>
      </c>
      <c r="R55" s="19" t="s">
        <v>769</v>
      </c>
      <c r="S55" s="18" t="s">
        <v>25</v>
      </c>
      <c r="T55" s="18" t="s">
        <v>769</v>
      </c>
    </row>
    <row r="56" spans="1:20" ht="131.55000000000001" customHeight="1" thickTop="1" thickBot="1" x14ac:dyDescent="0.35">
      <c r="A56" s="45" t="s">
        <v>23</v>
      </c>
      <c r="B56" s="36" t="s">
        <v>188</v>
      </c>
      <c r="C56" s="34">
        <v>2021</v>
      </c>
      <c r="D56" s="45" t="s">
        <v>24</v>
      </c>
      <c r="E56" s="45" t="str">
        <f>VLOOKUP($B56,'[1]2021'!$B$2:$E$372,4,0)</f>
        <v>ADMINISTRATIVA</v>
      </c>
      <c r="F56" s="40" t="s">
        <v>769</v>
      </c>
      <c r="G56" s="40" t="str">
        <f>VLOOKUP($B56,'[1]2021'!$B$2:$O$372,6,0)</f>
        <v>LEY FEDERAL DE DERECHOS”, PUBLICADO EN EL DIARIO OFICIAL DE LA FEDERACIÓN EL 18 DE NOVIEMBRE DE 2015, EN ESPECÍFICO, LOS ARTÍCULOS 244 Y 244-A.</v>
      </c>
      <c r="H56" s="40" t="s">
        <v>769</v>
      </c>
      <c r="I56" s="18" t="s">
        <v>699</v>
      </c>
      <c r="J56" s="20">
        <f>VLOOKUP($B56,'[1]2021'!$B$2:$O$372,7,0)</f>
        <v>44285.474305555559</v>
      </c>
      <c r="K56" s="19">
        <v>44292</v>
      </c>
      <c r="L56" s="18" t="s">
        <v>429</v>
      </c>
      <c r="M56" s="8" t="s">
        <v>743</v>
      </c>
      <c r="N56" s="20">
        <f>VLOOKUP($B56,'[1]2021'!$B$2:$O$372,8,0)</f>
        <v>44292.393328703707</v>
      </c>
      <c r="O56" s="20" t="str">
        <f>VLOOKUP($B56,'[1]2021'!$B$2:$O$372,9,0)</f>
        <v>JOSÉ FERNANDO FRANCO GONZÁLEZ SALAS</v>
      </c>
      <c r="P56" s="45" t="s">
        <v>769</v>
      </c>
      <c r="Q56" s="45" t="s">
        <v>769</v>
      </c>
      <c r="R56" s="19" t="s">
        <v>769</v>
      </c>
      <c r="S56" s="18" t="s">
        <v>410</v>
      </c>
      <c r="T56" s="18" t="s">
        <v>769</v>
      </c>
    </row>
    <row r="57" spans="1:20" ht="131.55000000000001" customHeight="1" thickTop="1" thickBot="1" x14ac:dyDescent="0.35">
      <c r="A57" s="45" t="s">
        <v>23</v>
      </c>
      <c r="B57" s="17" t="s">
        <v>189</v>
      </c>
      <c r="C57" s="34">
        <v>2021</v>
      </c>
      <c r="D57" s="45" t="s">
        <v>24</v>
      </c>
      <c r="E57" s="45" t="str">
        <f>VLOOKUP($B57,'[1]2021'!$B$2:$E$372,4,0)</f>
        <v>ADMINISTRATIVA</v>
      </c>
      <c r="F57" s="40" t="s">
        <v>769</v>
      </c>
      <c r="G57" s="40" t="str">
        <f>VLOOKUP($B57,'[1]2021'!$B$2:$O$372,6,0)</f>
        <v>LEY ADUANERA, ARTÍCULO 144, FRACCIÓN XXVI, PUBLICADA EN EL DIARIO OFICIAL DE LA FEDERACIÓN EL 15 DE DICIEMBRE DE 1995</v>
      </c>
      <c r="H57" s="40" t="s">
        <v>769</v>
      </c>
      <c r="I57" s="18" t="s">
        <v>700</v>
      </c>
      <c r="J57" s="20">
        <f>VLOOKUP($B57,'[1]2021'!$B$2:$O$372,7,0)</f>
        <v>44285.503472222219</v>
      </c>
      <c r="K57" s="19">
        <v>44293</v>
      </c>
      <c r="L57" s="18" t="s">
        <v>429</v>
      </c>
      <c r="M57" s="8" t="s">
        <v>743</v>
      </c>
      <c r="N57" s="20">
        <f>VLOOKUP($B57,'[1]2021'!$B$2:$O$372,8,0)</f>
        <v>44293.387790590277</v>
      </c>
      <c r="O57" s="20" t="str">
        <f>VLOOKUP($B57,'[1]2021'!$B$2:$O$372,9,0)</f>
        <v>JOSÉ FERNANDO FRANCO GONZÁLEZ SALAS</v>
      </c>
      <c r="P57" s="45" t="s">
        <v>769</v>
      </c>
      <c r="Q57" s="45" t="s">
        <v>769</v>
      </c>
      <c r="R57" s="19" t="s">
        <v>769</v>
      </c>
      <c r="S57" s="18" t="s">
        <v>410</v>
      </c>
      <c r="T57" s="18" t="s">
        <v>769</v>
      </c>
    </row>
    <row r="58" spans="1:20" ht="102.45" customHeight="1" thickTop="1" thickBot="1" x14ac:dyDescent="0.35">
      <c r="A58" s="45" t="s">
        <v>23</v>
      </c>
      <c r="B58" s="35" t="s">
        <v>190</v>
      </c>
      <c r="C58" s="18">
        <v>2021</v>
      </c>
      <c r="D58" s="45" t="s">
        <v>24</v>
      </c>
      <c r="E58" s="45" t="str">
        <f>VLOOKUP($B58,'[1]2021'!$B$2:$E$372,4,0)</f>
        <v>CIVIL</v>
      </c>
      <c r="F58" s="40" t="s">
        <v>769</v>
      </c>
      <c r="G58" s="40" t="str">
        <f>VLOOKUP($B58,'[1]2021'!$B$2:$O$372,6,0)</f>
        <v>LEY DE INSTITUCIONES DE SEGUROS Y FIANZAS, ARTÍCULO 276 FRACCIONES II Y VIII, PUBLICADA EN EL DIARIO OFICIAL DE LA FEDERACIÓN EL 04 DE ABRIL DE 2013</v>
      </c>
      <c r="H58" s="40" t="s">
        <v>769</v>
      </c>
      <c r="I58" s="18" t="s">
        <v>701</v>
      </c>
      <c r="J58" s="20">
        <f>VLOOKUP($B58,'[1]2021'!$B$2:$O$372,7,0)</f>
        <v>44285.712500000001</v>
      </c>
      <c r="K58" s="19">
        <v>44293</v>
      </c>
      <c r="L58" s="18" t="s">
        <v>429</v>
      </c>
      <c r="M58" s="8" t="s">
        <v>743</v>
      </c>
      <c r="N58" s="20">
        <f>VLOOKUP($B58,'[1]2021'!$B$2:$O$372,8,0)</f>
        <v>44293.40963923611</v>
      </c>
      <c r="O58" s="20" t="str">
        <f>VLOOKUP($B58,'[1]2021'!$B$2:$O$372,9,0)</f>
        <v>ANA MARGARITA RÍOS FARJAT</v>
      </c>
      <c r="P58" s="45" t="s">
        <v>769</v>
      </c>
      <c r="Q58" s="45" t="s">
        <v>769</v>
      </c>
      <c r="R58" s="19" t="s">
        <v>769</v>
      </c>
      <c r="S58" s="18" t="s">
        <v>25</v>
      </c>
      <c r="T58" s="18" t="s">
        <v>769</v>
      </c>
    </row>
    <row r="59" spans="1:20" ht="88.05" customHeight="1" thickTop="1" thickBot="1" x14ac:dyDescent="0.35">
      <c r="A59" s="45" t="s">
        <v>23</v>
      </c>
      <c r="B59" s="17" t="s">
        <v>191</v>
      </c>
      <c r="C59" s="34">
        <v>2021</v>
      </c>
      <c r="D59" s="45" t="s">
        <v>24</v>
      </c>
      <c r="E59" s="45" t="str">
        <f>VLOOKUP($B59,'[1]2021'!$B$2:$E$372,4,0)</f>
        <v>PENAL</v>
      </c>
      <c r="F59" s="40" t="s">
        <v>769</v>
      </c>
      <c r="G59" s="40" t="str">
        <f>VLOOKUP($B59,'[1]2021'!$B$2:$O$372,6,0)</f>
        <v>DECRETO PUBLICADO EN EL DIARIO OFICIAL DE LA FEDERACIÓN EL 12 DE DICIEMBRE DE 2011, POR EL QUE SE REFORMAN, ADICIONAN Y DEROGAN DIVERSAS DISPOSICIONES DEL CÓDIGO FISCAL DE LA FEDERACIÓN, ARTÍCULO SÉPTIMO TRANSITORIO Y OTRO.</v>
      </c>
      <c r="H59" s="40" t="s">
        <v>769</v>
      </c>
      <c r="I59" s="18" t="s">
        <v>702</v>
      </c>
      <c r="J59" s="20">
        <f>VLOOKUP($B59,'[1]2021'!$B$2:$O$372,7,0)</f>
        <v>44286.570833333331</v>
      </c>
      <c r="K59" s="19">
        <v>44294</v>
      </c>
      <c r="L59" s="18" t="s">
        <v>429</v>
      </c>
      <c r="M59" s="8" t="s">
        <v>743</v>
      </c>
      <c r="N59" s="20">
        <f>VLOOKUP($B59,'[1]2021'!$B$2:$O$372,8,0)</f>
        <v>44294.410184837965</v>
      </c>
      <c r="O59" s="20" t="str">
        <f>VLOOKUP($B59,'[1]2021'!$B$2:$O$372,9,0)</f>
        <v>JORGE MARIO PARDO REBOLLEDO</v>
      </c>
      <c r="P59" s="45" t="s">
        <v>769</v>
      </c>
      <c r="Q59" s="45" t="s">
        <v>769</v>
      </c>
      <c r="R59" s="19" t="s">
        <v>769</v>
      </c>
      <c r="S59" s="18" t="s">
        <v>25</v>
      </c>
      <c r="T59" s="18" t="s">
        <v>769</v>
      </c>
    </row>
    <row r="60" spans="1:20" ht="102.45" customHeight="1" thickTop="1" thickBot="1" x14ac:dyDescent="0.35">
      <c r="A60" s="45" t="s">
        <v>23</v>
      </c>
      <c r="B60" s="36" t="s">
        <v>192</v>
      </c>
      <c r="C60" s="34">
        <v>2021</v>
      </c>
      <c r="D60" s="45" t="s">
        <v>24</v>
      </c>
      <c r="E60" s="45" t="str">
        <f>VLOOKUP($B60,'[1]2021'!$B$2:$E$372,4,0)</f>
        <v>ADMINISTRATIVA</v>
      </c>
      <c r="F60" s="40" t="s">
        <v>769</v>
      </c>
      <c r="G60" s="40" t="str">
        <f>VLOOKUP($B60,'[1]2021'!$B$2:$O$372,6,0)</f>
        <v>LEY GENERAL DE EDUCACIÓN, ARTÍCULOS 34, FRACCIONES VIII Y XI, 99, 100, PÁRRAFO SEGUNDO, 101, 103, PÁRRAFOS PRIMERO, SEGUNDO (FRACCIONES I, II, V Y VI) Y TERCERO, 107, 113, FRACCIÓN XX, 114, FRACCIÓN XV, 115, FRACCIÓN XIV, 147, FRACCIÓN II, 149, FRACCIÓN III, 151, SEGUNDO PÁRRAFO, 158, FRACCIÓN XI, 159, 160, FRACCIÓN VIII, 163, 164, Y 170, FRACCIÓN VIII, PUBLICADO EN EL DIARIO OFICIAL DE LA FEDERACIÓN EL 30 DE SEPTIEMBRE DE 2019</v>
      </c>
      <c r="H60" s="40" t="s">
        <v>769</v>
      </c>
      <c r="I60" s="18" t="s">
        <v>703</v>
      </c>
      <c r="J60" s="20">
        <f>VLOOKUP($B60,'[1]2021'!$B$2:$O$372,7,0)</f>
        <v>44295.545138888891</v>
      </c>
      <c r="K60" s="19">
        <v>44300</v>
      </c>
      <c r="L60" s="18" t="s">
        <v>441</v>
      </c>
      <c r="M60" s="8" t="s">
        <v>743</v>
      </c>
      <c r="N60" s="20">
        <f>VLOOKUP($B60,'[1]2021'!$B$2:$O$372,8,0)</f>
        <v>44300.385451238428</v>
      </c>
      <c r="O60" s="20" t="str">
        <f>VLOOKUP($B60,'[1]2021'!$B$2:$O$372,9,0)</f>
        <v>LUIS MARÍA AGUILAR MORALES</v>
      </c>
      <c r="P60" s="45" t="s">
        <v>769</v>
      </c>
      <c r="Q60" s="45" t="s">
        <v>769</v>
      </c>
      <c r="R60" s="19" t="s">
        <v>769</v>
      </c>
      <c r="S60" s="18" t="s">
        <v>410</v>
      </c>
      <c r="T60" s="18" t="s">
        <v>769</v>
      </c>
    </row>
    <row r="61" spans="1:20" ht="102.45" customHeight="1" thickTop="1" thickBot="1" x14ac:dyDescent="0.35">
      <c r="A61" s="45" t="s">
        <v>23</v>
      </c>
      <c r="B61" s="17" t="s">
        <v>193</v>
      </c>
      <c r="C61" s="34">
        <v>2021</v>
      </c>
      <c r="D61" s="45" t="s">
        <v>24</v>
      </c>
      <c r="E61" s="45" t="str">
        <f>VLOOKUP($B61,'[1]2021'!$B$2:$E$372,4,0)</f>
        <v>ADMINISTRATIVA</v>
      </c>
      <c r="F61" s="40" t="s">
        <v>769</v>
      </c>
      <c r="G61" s="40" t="str">
        <f>VLOOKUP($B61,'[1]2021'!$B$2:$O$372,6,0)</f>
        <v xml:space="preserve">LOS ARTÍCULOS 6, 10, 15 Y 19, FRACCIONES I, II, IV, V, VI, VIII Y XII, DE LA LEY MINERA Y OTROS. </v>
      </c>
      <c r="H61" s="40" t="s">
        <v>769</v>
      </c>
      <c r="I61" s="18" t="s">
        <v>704</v>
      </c>
      <c r="J61" s="20">
        <f>VLOOKUP($B61,'[1]2021'!$B$2:$O$372,7,0)</f>
        <v>44295.618055555555</v>
      </c>
      <c r="K61" s="19">
        <v>44307</v>
      </c>
      <c r="L61" s="18" t="s">
        <v>429</v>
      </c>
      <c r="M61" s="8" t="s">
        <v>743</v>
      </c>
      <c r="N61" s="20">
        <f>VLOOKUP($B61,'[1]2021'!$B$2:$O$372,8,0)</f>
        <v>44307.388306562498</v>
      </c>
      <c r="O61" s="20" t="str">
        <f>VLOOKUP($B61,'[1]2021'!$B$2:$O$372,9,0)</f>
        <v>JORGE MARIO PARDO REBOLLEDO</v>
      </c>
      <c r="P61" s="45" t="s">
        <v>769</v>
      </c>
      <c r="Q61" s="45" t="s">
        <v>769</v>
      </c>
      <c r="R61" s="19" t="s">
        <v>769</v>
      </c>
      <c r="S61" s="18" t="s">
        <v>25</v>
      </c>
      <c r="T61" s="18" t="s">
        <v>769</v>
      </c>
    </row>
    <row r="62" spans="1:20" ht="145.94999999999999" customHeight="1" thickTop="1" thickBot="1" x14ac:dyDescent="0.35">
      <c r="A62" s="45" t="s">
        <v>23</v>
      </c>
      <c r="B62" s="36" t="s">
        <v>194</v>
      </c>
      <c r="C62" s="34">
        <v>2021</v>
      </c>
      <c r="D62" s="45" t="s">
        <v>24</v>
      </c>
      <c r="E62" s="45" t="str">
        <f>VLOOKUP($B62,'[1]2021'!$B$2:$E$372,4,0)</f>
        <v>ADMINISTRATIVA</v>
      </c>
      <c r="F62" s="40" t="s">
        <v>769</v>
      </c>
      <c r="G62" s="40" t="str">
        <f>VLOOKUP($B62,'[1]2021'!$B$2:$O$372,6,0)</f>
        <v>LEY DEL IMPUESTO SOBRE LA RENTA, ARTÍCULO 93, FRACCIÓN IV, V Y ÚLTIMO PÁRRAFO, PUBLICADA EN EL DIARIO OFICIAL DE LA FEDERACIÓN EL 11 DE DICIEMBRE DE 2013</v>
      </c>
      <c r="H62" s="40" t="s">
        <v>769</v>
      </c>
      <c r="I62" s="18" t="s">
        <v>705</v>
      </c>
      <c r="J62" s="20">
        <f>VLOOKUP($B62,'[1]2021'!$B$2:$O$372,7,0)</f>
        <v>44298.603472222225</v>
      </c>
      <c r="K62" s="19">
        <v>44301</v>
      </c>
      <c r="L62" s="18" t="s">
        <v>429</v>
      </c>
      <c r="M62" s="8" t="s">
        <v>743</v>
      </c>
      <c r="N62" s="20">
        <f>VLOOKUP($B62,'[1]2021'!$B$2:$O$372,8,0)</f>
        <v>44301.388865162036</v>
      </c>
      <c r="O62" s="20" t="str">
        <f>VLOOKUP($B62,'[1]2021'!$B$2:$O$372,9,0)</f>
        <v>ALBERTO PÉREZ DAYÁN</v>
      </c>
      <c r="P62" s="45" t="s">
        <v>769</v>
      </c>
      <c r="Q62" s="45" t="s">
        <v>769</v>
      </c>
      <c r="R62" s="19">
        <v>44391</v>
      </c>
      <c r="S62" s="18" t="s">
        <v>410</v>
      </c>
      <c r="T62" s="18" t="s">
        <v>706</v>
      </c>
    </row>
    <row r="63" spans="1:20" ht="117" customHeight="1" thickTop="1" thickBot="1" x14ac:dyDescent="0.35">
      <c r="A63" s="45" t="s">
        <v>23</v>
      </c>
      <c r="B63" s="35" t="s">
        <v>195</v>
      </c>
      <c r="C63" s="18">
        <v>2021</v>
      </c>
      <c r="D63" s="45" t="s">
        <v>24</v>
      </c>
      <c r="E63" s="45" t="str">
        <f>VLOOKUP($B63,'[1]2021'!$B$2:$E$372,4,0)</f>
        <v>ADMINISTRATIVA</v>
      </c>
      <c r="F63" s="40" t="s">
        <v>769</v>
      </c>
      <c r="G63" s="40" t="str">
        <f>VLOOKUP($B63,'[1]2021'!$B$2:$O$372,6,0)</f>
        <v>LOS ARTÍCULOS 299 Y 305 DE LA LEY FEDERAL DE TELECOMUNICACIONES Y RADIODIFUSIÓN, PUBLICADA EL 11 DE AGOSTO DE 2014</v>
      </c>
      <c r="H63" s="40" t="s">
        <v>769</v>
      </c>
      <c r="I63" s="18" t="s">
        <v>707</v>
      </c>
      <c r="J63" s="20">
        <f>VLOOKUP($B63,'[1]2021'!$B$2:$O$372,7,0)</f>
        <v>44299.384722222225</v>
      </c>
      <c r="K63" s="19">
        <v>44302</v>
      </c>
      <c r="L63" s="18" t="s">
        <v>708</v>
      </c>
      <c r="M63" s="8" t="s">
        <v>743</v>
      </c>
      <c r="N63" s="20">
        <f>VLOOKUP($B63,'[1]2021'!$B$2:$O$372,8,0)</f>
        <v>44302.390033993055</v>
      </c>
      <c r="O63" s="20" t="str">
        <f>VLOOKUP($B63,'[1]2021'!$B$2:$O$372,9,0)</f>
        <v>ALFREDO GUTIÉRREZ ORTIZ MENA</v>
      </c>
      <c r="P63" s="45" t="s">
        <v>769</v>
      </c>
      <c r="Q63" s="45" t="s">
        <v>769</v>
      </c>
      <c r="R63" s="19" t="s">
        <v>769</v>
      </c>
      <c r="S63" s="18" t="s">
        <v>25</v>
      </c>
      <c r="T63" s="18" t="s">
        <v>769</v>
      </c>
    </row>
    <row r="64" spans="1:20" ht="88.05" customHeight="1" thickTop="1" thickBot="1" x14ac:dyDescent="0.35">
      <c r="A64" s="45" t="s">
        <v>23</v>
      </c>
      <c r="B64" s="36" t="s">
        <v>196</v>
      </c>
      <c r="C64" s="34">
        <v>2021</v>
      </c>
      <c r="D64" s="45" t="s">
        <v>24</v>
      </c>
      <c r="E64" s="45" t="str">
        <f>VLOOKUP($B64,'[1]2021'!$B$2:$E$372,4,0)</f>
        <v>ADMINISTRATIVA</v>
      </c>
      <c r="F64" s="40" t="s">
        <v>769</v>
      </c>
      <c r="G64" s="40" t="str">
        <f>VLOOKUP($B64,'[1]2021'!$B$2:$O$372,6,0)</f>
        <v>LEY DEL SEGURO SOCIAL, ARTÍCULO 122.</v>
      </c>
      <c r="H64" s="40" t="s">
        <v>769</v>
      </c>
      <c r="I64" s="18" t="s">
        <v>709</v>
      </c>
      <c r="J64" s="20">
        <f>VLOOKUP($B64,'[1]2021'!$B$2:$O$372,7,0)</f>
        <v>44300.548611111109</v>
      </c>
      <c r="K64" s="19">
        <v>44305</v>
      </c>
      <c r="L64" s="18" t="s">
        <v>429</v>
      </c>
      <c r="M64" s="8" t="s">
        <v>743</v>
      </c>
      <c r="N64" s="20">
        <f>VLOOKUP($B64,'[1]2021'!$B$2:$O$372,8,0)</f>
        <v>44305.393751585645</v>
      </c>
      <c r="O64" s="20" t="str">
        <f>VLOOKUP($B64,'[1]2021'!$B$2:$O$372,9,0)</f>
        <v>LUIS MARÍA AGUILAR MORALES</v>
      </c>
      <c r="P64" s="45" t="s">
        <v>769</v>
      </c>
      <c r="Q64" s="45" t="s">
        <v>769</v>
      </c>
      <c r="R64" s="19" t="s">
        <v>769</v>
      </c>
      <c r="S64" s="18" t="s">
        <v>410</v>
      </c>
      <c r="T64" s="18" t="s">
        <v>769</v>
      </c>
    </row>
    <row r="65" spans="1:20" ht="102.45" customHeight="1" thickTop="1" thickBot="1" x14ac:dyDescent="0.35">
      <c r="A65" s="45" t="s">
        <v>23</v>
      </c>
      <c r="B65" s="17" t="s">
        <v>197</v>
      </c>
      <c r="C65" s="34">
        <v>2021</v>
      </c>
      <c r="D65" s="45" t="s">
        <v>24</v>
      </c>
      <c r="E65" s="45" t="str">
        <f>VLOOKUP($B65,'[1]2021'!$B$2:$E$372,4,0)</f>
        <v>ADMINISTRATIVA</v>
      </c>
      <c r="F65" s="40" t="s">
        <v>769</v>
      </c>
      <c r="G65" s="40" t="str">
        <f>VLOOKUP($B65,'[1]2021'!$B$2:$O$372,6,0)</f>
        <v>LA RESOLUCIÓN DE 13 DE FEBRERO DE 2017 QUE DECLARÓ INFUNDADO EL RECURSO DE QUEJA INTERPUESTO POR LA QUEJOSA, AL CONSIDERAR DEFECTUOSO EL CUMPLIMIENTO DADO POR LA AUTORIDAD DEMANDA A LA SENTENCIA DEFINITIVA DICTADA EN EL JUICIO DE NULIDAD 2580/15-06-01-4</v>
      </c>
      <c r="H65" s="40" t="s">
        <v>769</v>
      </c>
      <c r="I65" s="18" t="s">
        <v>710</v>
      </c>
      <c r="J65" s="20">
        <f>VLOOKUP($B65,'[1]2021'!$B$2:$O$372,7,0)</f>
        <v>44300.554166666669</v>
      </c>
      <c r="K65" s="19">
        <v>44305</v>
      </c>
      <c r="L65" s="18" t="s">
        <v>429</v>
      </c>
      <c r="M65" s="8" t="s">
        <v>743</v>
      </c>
      <c r="N65" s="20">
        <f>VLOOKUP($B65,'[1]2021'!$B$2:$O$372,8,0)</f>
        <v>44305.385964583336</v>
      </c>
      <c r="O65" s="20" t="str">
        <f>VLOOKUP($B65,'[1]2021'!$B$2:$O$372,9,0)</f>
        <v>JAVIER LAYNEZ POTISEK</v>
      </c>
      <c r="P65" s="45" t="s">
        <v>769</v>
      </c>
      <c r="Q65" s="45" t="s">
        <v>769</v>
      </c>
      <c r="R65" s="19" t="s">
        <v>769</v>
      </c>
      <c r="S65" s="18" t="s">
        <v>410</v>
      </c>
      <c r="T65" s="18" t="s">
        <v>769</v>
      </c>
    </row>
    <row r="66" spans="1:20" ht="102.45" customHeight="1" thickTop="1" thickBot="1" x14ac:dyDescent="0.35">
      <c r="A66" s="45" t="s">
        <v>23</v>
      </c>
      <c r="B66" s="17" t="s">
        <v>198</v>
      </c>
      <c r="C66" s="34">
        <v>2021</v>
      </c>
      <c r="D66" s="45" t="s">
        <v>24</v>
      </c>
      <c r="E66" s="45" t="str">
        <f>VLOOKUP($B66,'[1]2021'!$B$2:$E$372,4,0)</f>
        <v>ADMINISTRATIVA</v>
      </c>
      <c r="F66" s="40" t="s">
        <v>769</v>
      </c>
      <c r="G66" s="40" t="str">
        <f>VLOOKUP($B66,'[1]2021'!$B$2:$O$372,6,0)</f>
        <v>LEY DEL IMPUESTO AL VALOR AGREGADO, ARTÍCULO 1-A, FRACCIÓN IV, PUBLICADO EN EL DIARIO OFICIAL DE LA FEDERACIÓN EL 09 DE DICIEMBRE DE 2019</v>
      </c>
      <c r="H66" s="40" t="s">
        <v>769</v>
      </c>
      <c r="I66" s="18" t="s">
        <v>711</v>
      </c>
      <c r="J66" s="20">
        <f>VLOOKUP($B66,'[1]2021'!$B$2:$O$372,7,0)</f>
        <v>44300.564583333333</v>
      </c>
      <c r="K66" s="19">
        <v>44302</v>
      </c>
      <c r="L66" s="18" t="s">
        <v>429</v>
      </c>
      <c r="M66" s="8" t="s">
        <v>743</v>
      </c>
      <c r="N66" s="20">
        <f>VLOOKUP($B66,'[1]2021'!$B$2:$O$372,8,0)</f>
        <v>44302.390589120369</v>
      </c>
      <c r="O66" s="20" t="str">
        <f>VLOOKUP($B66,'[1]2021'!$B$2:$O$372,9,0)</f>
        <v>NORMA LUCÍA PIÑA HERNÁNDEZ</v>
      </c>
      <c r="P66" s="45" t="s">
        <v>769</v>
      </c>
      <c r="Q66" s="45" t="s">
        <v>769</v>
      </c>
      <c r="R66" s="19" t="s">
        <v>769</v>
      </c>
      <c r="S66" s="18" t="s">
        <v>25</v>
      </c>
      <c r="T66" s="18" t="s">
        <v>769</v>
      </c>
    </row>
    <row r="67" spans="1:20" ht="88.05" customHeight="1" thickTop="1" thickBot="1" x14ac:dyDescent="0.35">
      <c r="A67" s="45" t="s">
        <v>23</v>
      </c>
      <c r="B67" s="35" t="s">
        <v>199</v>
      </c>
      <c r="C67" s="18">
        <v>2021</v>
      </c>
      <c r="D67" s="45" t="s">
        <v>24</v>
      </c>
      <c r="E67" s="45" t="str">
        <f>VLOOKUP($B67,'[1]2021'!$B$2:$E$372,4,0)</f>
        <v>ADMINISTRATIVA</v>
      </c>
      <c r="F67" s="40" t="s">
        <v>769</v>
      </c>
      <c r="G67" s="40" t="str">
        <f>VLOOKUP($B67,'[1]2021'!$B$2:$O$372,6,0)</f>
        <v>LEY FEDERAL DE RESPONSABILIDAD DE LOS SERVIDORES PÚBLICOS ARTÍCULO 47 FRACCIONES I Y XXII</v>
      </c>
      <c r="H67" s="40" t="s">
        <v>769</v>
      </c>
      <c r="I67" s="18" t="s">
        <v>712</v>
      </c>
      <c r="J67" s="20">
        <f>VLOOKUP($B67,'[1]2021'!$B$2:$O$372,7,0)</f>
        <v>44302.53125</v>
      </c>
      <c r="K67" s="19">
        <v>44307</v>
      </c>
      <c r="L67" s="18" t="s">
        <v>429</v>
      </c>
      <c r="M67" s="8" t="s">
        <v>743</v>
      </c>
      <c r="N67" s="20">
        <f>VLOOKUP($B67,'[1]2021'!$B$2:$O$372,8,0)</f>
        <v>44307.391131249999</v>
      </c>
      <c r="O67" s="20" t="str">
        <f>VLOOKUP($B67,'[1]2021'!$B$2:$O$372,9,0)</f>
        <v>JUAN LUIS GONZÁLEZ ALCÁNTARA CARRANCÁ</v>
      </c>
      <c r="P67" s="45" t="s">
        <v>769</v>
      </c>
      <c r="Q67" s="45" t="s">
        <v>769</v>
      </c>
      <c r="R67" s="19" t="s">
        <v>769</v>
      </c>
      <c r="S67" s="18" t="s">
        <v>25</v>
      </c>
      <c r="T67" s="18" t="s">
        <v>769</v>
      </c>
    </row>
    <row r="68" spans="1:20" ht="88.05" customHeight="1" thickTop="1" thickBot="1" x14ac:dyDescent="0.35">
      <c r="A68" s="45" t="s">
        <v>23</v>
      </c>
      <c r="B68" s="17" t="s">
        <v>200</v>
      </c>
      <c r="C68" s="34">
        <v>2021</v>
      </c>
      <c r="D68" s="45" t="s">
        <v>24</v>
      </c>
      <c r="E68" s="45" t="str">
        <f>VLOOKUP($B68,'[1]2021'!$B$2:$E$372,4,0)</f>
        <v>CIVIL</v>
      </c>
      <c r="F68" s="40" t="s">
        <v>769</v>
      </c>
      <c r="G68" s="40" t="str">
        <f>VLOOKUP($B68,'[1]2021'!$B$2:$O$372,6,0)</f>
        <v>CÓDIGO FEDERAL DE PROCEDIMIENTOS CIVILES, ARTÍCULO 4</v>
      </c>
      <c r="H68" s="40" t="s">
        <v>769</v>
      </c>
      <c r="I68" s="18" t="s">
        <v>713</v>
      </c>
      <c r="J68" s="20">
        <f>VLOOKUP($B68,'[1]2021'!$B$2:$O$372,7,0)</f>
        <v>44305.419444444444</v>
      </c>
      <c r="K68" s="19">
        <v>44308</v>
      </c>
      <c r="L68" s="18" t="s">
        <v>429</v>
      </c>
      <c r="M68" s="8" t="s">
        <v>743</v>
      </c>
      <c r="N68" s="20">
        <f>VLOOKUP($B68,'[1]2021'!$B$2:$O$372,8,0)</f>
        <v>44308.389323993055</v>
      </c>
      <c r="O68" s="20" t="str">
        <f>VLOOKUP($B68,'[1]2021'!$B$2:$O$372,9,0)</f>
        <v>ALFREDO GUTIÉRREZ ORTIZ MENA</v>
      </c>
      <c r="P68" s="45" t="s">
        <v>769</v>
      </c>
      <c r="Q68" s="45" t="s">
        <v>769</v>
      </c>
      <c r="R68" s="19" t="s">
        <v>769</v>
      </c>
      <c r="S68" s="18" t="s">
        <v>25</v>
      </c>
      <c r="T68" s="18" t="s">
        <v>769</v>
      </c>
    </row>
    <row r="69" spans="1:20" ht="188.4" thickTop="1" thickBot="1" x14ac:dyDescent="0.35">
      <c r="A69" s="45" t="s">
        <v>23</v>
      </c>
      <c r="B69" s="36" t="s">
        <v>201</v>
      </c>
      <c r="C69" s="34">
        <v>2021</v>
      </c>
      <c r="D69" s="45" t="s">
        <v>24</v>
      </c>
      <c r="E69" s="45" t="str">
        <f>VLOOKUP($B69,'[1]2021'!$B$2:$E$372,4,0)</f>
        <v>ADMINISTRATIVA</v>
      </c>
      <c r="F69" s="40" t="s">
        <v>769</v>
      </c>
      <c r="G69" s="40" t="str">
        <f>VLOOKUP($B69,'[1]2021'!$B$2:$O$372,6,0)</f>
        <v xml:space="preserve"> LEY AGRARIA ARTÍCULO 24</v>
      </c>
      <c r="H69" s="40" t="s">
        <v>769</v>
      </c>
      <c r="I69" s="18" t="s">
        <v>714</v>
      </c>
      <c r="J69" s="20">
        <f>VLOOKUP($B69,'[1]2021'!$B$2:$O$372,7,0)</f>
        <v>44305.429166666669</v>
      </c>
      <c r="K69" s="19">
        <v>44308</v>
      </c>
      <c r="L69" s="18" t="s">
        <v>429</v>
      </c>
      <c r="M69" s="8" t="s">
        <v>743</v>
      </c>
      <c r="N69" s="20">
        <f>VLOOKUP($B69,'[1]2021'!$B$2:$O$372,8,0)</f>
        <v>44308.397024421298</v>
      </c>
      <c r="O69" s="20" t="str">
        <f>VLOOKUP($B69,'[1]2021'!$B$2:$O$372,9,0)</f>
        <v>ALBERTO PÉREZ DAYÁN</v>
      </c>
      <c r="P69" s="45" t="s">
        <v>769</v>
      </c>
      <c r="Q69" s="45" t="s">
        <v>769</v>
      </c>
      <c r="R69" s="19">
        <v>44419</v>
      </c>
      <c r="S69" s="18" t="s">
        <v>410</v>
      </c>
      <c r="T69" s="18" t="s">
        <v>715</v>
      </c>
    </row>
    <row r="70" spans="1:20" ht="102.45" customHeight="1" thickTop="1" thickBot="1" x14ac:dyDescent="0.35">
      <c r="A70" s="45" t="s">
        <v>23</v>
      </c>
      <c r="B70" s="35" t="s">
        <v>202</v>
      </c>
      <c r="C70" s="18">
        <v>2021</v>
      </c>
      <c r="D70" s="45" t="s">
        <v>24</v>
      </c>
      <c r="E70" s="45" t="str">
        <f>VLOOKUP($B70,'[1]2021'!$B$2:$E$372,4,0)</f>
        <v>ADMINISTRATIVA</v>
      </c>
      <c r="F70" s="40" t="s">
        <v>769</v>
      </c>
      <c r="G70" s="40" t="str">
        <f>VLOOKUP($B70,'[1]2021'!$B$2:$O$372,6,0)</f>
        <v xml:space="preserve">LA DISCUSIÓN, APROBACIÓN, EXPEDICIÓN Y PROMULGACIÓN DEL DECRETO POR EL QUE SE REFORMAN, ADICIONAN Y DEROGAN DIVERSAS DISPOSICIONES DEL CÓDIGO FISCAL DE LA FEDERACIÓN, CONCRETAMENTE EL ARTÍCULO 45, SEGUNDO PÁRRAFO, PUBLICADO EN EL DIARIO OFICIAL DE LA FEDERACIÓN EL NUEVE DE DICIEMBRE DE DOS MIL TRECE Y OTROS </v>
      </c>
      <c r="H70" s="40" t="s">
        <v>769</v>
      </c>
      <c r="I70" s="18" t="s">
        <v>459</v>
      </c>
      <c r="J70" s="20">
        <f>VLOOKUP($B70,'[1]2021'!$B$2:$O$372,7,0)</f>
        <v>44307.459027777775</v>
      </c>
      <c r="K70" s="19">
        <v>44312</v>
      </c>
      <c r="L70" s="18" t="s">
        <v>441</v>
      </c>
      <c r="M70" s="8" t="s">
        <v>743</v>
      </c>
      <c r="N70" s="20">
        <f>VLOOKUP($B70,'[1]2021'!$B$2:$O$372,8,0)</f>
        <v>44312.389819525466</v>
      </c>
      <c r="O70" s="20" t="str">
        <f>VLOOKUP($B70,'[1]2021'!$B$2:$O$372,9,0)</f>
        <v>JUAN LUIS GONZÁLEZ ALCÁNTARA CARRANCÁ</v>
      </c>
      <c r="P70" s="45" t="s">
        <v>769</v>
      </c>
      <c r="Q70" s="45" t="s">
        <v>769</v>
      </c>
      <c r="R70" s="19" t="s">
        <v>769</v>
      </c>
      <c r="S70" s="18" t="s">
        <v>25</v>
      </c>
      <c r="T70" s="18" t="s">
        <v>769</v>
      </c>
    </row>
    <row r="71" spans="1:20" ht="88.05" customHeight="1" thickTop="1" thickBot="1" x14ac:dyDescent="0.35">
      <c r="A71" s="45" t="s">
        <v>23</v>
      </c>
      <c r="B71" s="36" t="s">
        <v>203</v>
      </c>
      <c r="C71" s="34">
        <v>2021</v>
      </c>
      <c r="D71" s="45" t="s">
        <v>24</v>
      </c>
      <c r="E71" s="45" t="str">
        <f>VLOOKUP($B71,'[1]2021'!$B$2:$E$372,4,0)</f>
        <v>ADMINISTRATIVA</v>
      </c>
      <c r="F71" s="40" t="s">
        <v>769</v>
      </c>
      <c r="G71" s="40" t="str">
        <f>VLOOKUP($B71,'[1]2021'!$B$2:$O$372,6,0)</f>
        <v>LEY DE INSTITUCIONES DE CRÉDITO ARTÍCULO 115 PUBLICADA EN EL DIARIO OFICIAL DE LA FEDERACIÓN EL 17 DE JUNIO DE 2016 Y OTROS</v>
      </c>
      <c r="H71" s="40" t="s">
        <v>769</v>
      </c>
      <c r="I71" s="18" t="s">
        <v>716</v>
      </c>
      <c r="J71" s="20">
        <f>VLOOKUP($B71,'[1]2021'!$B$2:$O$372,7,0)</f>
        <v>44309.441666666666</v>
      </c>
      <c r="K71" s="19">
        <v>44314</v>
      </c>
      <c r="L71" s="18" t="s">
        <v>429</v>
      </c>
      <c r="M71" s="8" t="s">
        <v>743</v>
      </c>
      <c r="N71" s="20">
        <f>VLOOKUP($B71,'[1]2021'!$B$2:$O$372,8,0)</f>
        <v>44314.391609988423</v>
      </c>
      <c r="O71" s="20" t="str">
        <f>VLOOKUP($B71,'[1]2021'!$B$2:$O$372,9,0)</f>
        <v>YASMÍN ESQUIVEL MOSSA</v>
      </c>
      <c r="P71" s="45" t="s">
        <v>769</v>
      </c>
      <c r="Q71" s="45" t="s">
        <v>769</v>
      </c>
      <c r="R71" s="19" t="s">
        <v>769</v>
      </c>
      <c r="S71" s="18" t="s">
        <v>410</v>
      </c>
      <c r="T71" s="18" t="s">
        <v>769</v>
      </c>
    </row>
    <row r="72" spans="1:20" ht="44.55" customHeight="1" thickTop="1" thickBot="1" x14ac:dyDescent="0.35">
      <c r="A72" s="45" t="s">
        <v>23</v>
      </c>
      <c r="B72" s="17" t="s">
        <v>204</v>
      </c>
      <c r="C72" s="34">
        <v>2021</v>
      </c>
      <c r="D72" s="45" t="s">
        <v>24</v>
      </c>
      <c r="E72" s="45" t="str">
        <f>VLOOKUP($B72,'[1]2021'!$B$2:$E$372,4,0)</f>
        <v>CIVIL</v>
      </c>
      <c r="F72" s="40" t="s">
        <v>769</v>
      </c>
      <c r="G72" s="40" t="str">
        <f>VLOOKUP($B72,'[1]2021'!$B$2:$O$372,6,0)</f>
        <v>CÓDIGO CIVIL DEL DISTRITO FEDERAL, ARTÍCULO 135 QUARTER FRACCIÓN II Y CÓDIGO DE PROCEDIMIENTOS CIVILES ARTÍCULOS 498, 498 BIS, 498 BIS-1, 498 BIS-2, 498 BIS-3, 498 BIS-4, 498 BIS-5, 498 BIS-6, 498 BIS-7 Y 498 BIS-8.</v>
      </c>
      <c r="H72" s="40" t="s">
        <v>769</v>
      </c>
      <c r="I72" s="18" t="s">
        <v>717</v>
      </c>
      <c r="J72" s="20">
        <f>VLOOKUP($B72,'[1]2021'!$B$2:$O$372,7,0)</f>
        <v>44309.443055555559</v>
      </c>
      <c r="K72" s="19">
        <v>44314</v>
      </c>
      <c r="L72" s="18" t="s">
        <v>429</v>
      </c>
      <c r="M72" s="8" t="s">
        <v>743</v>
      </c>
      <c r="N72" s="20">
        <f>VLOOKUP($B72,'[1]2021'!$B$2:$O$372,8,0)</f>
        <v>44314.392097997683</v>
      </c>
      <c r="O72" s="20" t="str">
        <f>VLOOKUP($B72,'[1]2021'!$B$2:$O$372,9,0)</f>
        <v>NORMA LUCÍA PIÑA HERNÁNDEZ</v>
      </c>
      <c r="P72" s="45" t="s">
        <v>769</v>
      </c>
      <c r="Q72" s="45" t="s">
        <v>769</v>
      </c>
      <c r="R72" s="19" t="s">
        <v>769</v>
      </c>
      <c r="S72" s="18" t="s">
        <v>25</v>
      </c>
      <c r="T72" s="18" t="s">
        <v>769</v>
      </c>
    </row>
    <row r="73" spans="1:20" ht="145.94999999999999" customHeight="1" thickTop="1" thickBot="1" x14ac:dyDescent="0.35">
      <c r="A73" s="45" t="s">
        <v>23</v>
      </c>
      <c r="B73" s="36" t="s">
        <v>205</v>
      </c>
      <c r="C73" s="34">
        <v>2021</v>
      </c>
      <c r="D73" s="45" t="s">
        <v>24</v>
      </c>
      <c r="E73" s="45" t="str">
        <f>VLOOKUP($B73,'[1]2021'!$B$2:$E$372,4,0)</f>
        <v>ADMINISTRATIVA</v>
      </c>
      <c r="F73" s="40" t="s">
        <v>769</v>
      </c>
      <c r="G73" s="40" t="str">
        <f>VLOOKUP($B73,'[1]2021'!$B$2:$O$372,6,0)</f>
        <v xml:space="preserve">LEY DE LA INDUSTRIA ELÉCTRICA, ARTÍCULOS 3°, 138, 139, 140, 141 Y 144 A 147, PUBLICADA EN EL DIARIO OFICIAL DE LA FEDERACIÓN EL 11 DE AGOSTO DE 2014.
</v>
      </c>
      <c r="H73" s="40" t="s">
        <v>769</v>
      </c>
      <c r="I73" s="18" t="s">
        <v>718</v>
      </c>
      <c r="J73" s="20">
        <f>VLOOKUP($B73,'[1]2021'!$B$2:$O$372,7,0)</f>
        <v>44309.615972222222</v>
      </c>
      <c r="K73" s="19">
        <v>44314</v>
      </c>
      <c r="L73" s="18" t="s">
        <v>429</v>
      </c>
      <c r="M73" s="8" t="s">
        <v>743</v>
      </c>
      <c r="N73" s="20">
        <f>VLOOKUP($B73,'[1]2021'!$B$2:$O$372,8,0)</f>
        <v>44314.397696643522</v>
      </c>
      <c r="O73" s="20" t="str">
        <f>VLOOKUP($B73,'[1]2021'!$B$2:$O$372,9,0)</f>
        <v>JAVIER LAYNEZ POTISEK</v>
      </c>
      <c r="P73" s="45" t="s">
        <v>769</v>
      </c>
      <c r="Q73" s="45" t="s">
        <v>769</v>
      </c>
      <c r="R73" s="19" t="s">
        <v>769</v>
      </c>
      <c r="S73" s="18" t="s">
        <v>410</v>
      </c>
      <c r="T73" s="18" t="s">
        <v>769</v>
      </c>
    </row>
    <row r="74" spans="1:20" ht="88.05" customHeight="1" thickTop="1" thickBot="1" x14ac:dyDescent="0.35">
      <c r="A74" s="45" t="s">
        <v>23</v>
      </c>
      <c r="B74" s="17" t="s">
        <v>206</v>
      </c>
      <c r="C74" s="34">
        <v>2021</v>
      </c>
      <c r="D74" s="45" t="s">
        <v>24</v>
      </c>
      <c r="E74" s="45" t="str">
        <f>VLOOKUP($B74,'[1]2021'!$B$2:$E$372,4,0)</f>
        <v>PENAL</v>
      </c>
      <c r="F74" s="40" t="s">
        <v>769</v>
      </c>
      <c r="G74" s="40" t="str">
        <f>VLOOKUP($B74,'[1]2021'!$B$2:$O$372,6,0)</f>
        <v xml:space="preserve">ARTÍCULO 154 DEL CÓDIGO NACIONAL DE PROCEDIMIENTOS PENALES </v>
      </c>
      <c r="H74" s="40" t="s">
        <v>769</v>
      </c>
      <c r="I74" s="18" t="s">
        <v>719</v>
      </c>
      <c r="J74" s="20">
        <f>VLOOKUP($B74,'[1]2021'!$B$2:$O$372,7,0)</f>
        <v>44312.611111111109</v>
      </c>
      <c r="K74" s="19">
        <v>44315</v>
      </c>
      <c r="L74" s="18" t="s">
        <v>429</v>
      </c>
      <c r="M74" s="8" t="s">
        <v>743</v>
      </c>
      <c r="N74" s="20">
        <f>VLOOKUP($B74,'[1]2021'!$B$2:$O$372,8,0)</f>
        <v>44315.392573807869</v>
      </c>
      <c r="O74" s="20" t="str">
        <f>VLOOKUP($B74,'[1]2021'!$B$2:$O$372,9,0)</f>
        <v>JUAN LUIS GONZÁLEZ ALCÁNTARA CARRANCÁ</v>
      </c>
      <c r="P74" s="45" t="s">
        <v>769</v>
      </c>
      <c r="Q74" s="45" t="s">
        <v>769</v>
      </c>
      <c r="R74" s="19" t="s">
        <v>769</v>
      </c>
      <c r="S74" s="18" t="s">
        <v>25</v>
      </c>
      <c r="T74" s="18" t="s">
        <v>769</v>
      </c>
    </row>
    <row r="75" spans="1:20" ht="88.05" customHeight="1" thickTop="1" thickBot="1" x14ac:dyDescent="0.35">
      <c r="A75" s="45" t="s">
        <v>23</v>
      </c>
      <c r="B75" s="35" t="s">
        <v>207</v>
      </c>
      <c r="C75" s="18">
        <v>2021</v>
      </c>
      <c r="D75" s="45" t="s">
        <v>24</v>
      </c>
      <c r="E75" s="45" t="str">
        <f>VLOOKUP($B75,'[1]2021'!$B$2:$E$372,4,0)</f>
        <v>PENAL</v>
      </c>
      <c r="F75" s="40" t="s">
        <v>769</v>
      </c>
      <c r="G75" s="40" t="str">
        <f>VLOOKUP($B75,'[1]2021'!$B$2:$O$372,6,0)</f>
        <v>CÓDIGO PENAL FEDERAL ARTÍCULO 225, FRACCIÓN VI</v>
      </c>
      <c r="H75" s="40" t="s">
        <v>769</v>
      </c>
      <c r="I75" s="18" t="s">
        <v>720</v>
      </c>
      <c r="J75" s="20">
        <f>VLOOKUP($B75,'[1]2021'!$B$2:$O$372,7,0)</f>
        <v>44312.663888888892</v>
      </c>
      <c r="K75" s="19">
        <v>44315</v>
      </c>
      <c r="L75" s="18" t="s">
        <v>429</v>
      </c>
      <c r="M75" s="8" t="s">
        <v>743</v>
      </c>
      <c r="N75" s="20">
        <f>VLOOKUP($B75,'[1]2021'!$B$2:$O$372,8,0)</f>
        <v>44315.392992789355</v>
      </c>
      <c r="O75" s="20" t="str">
        <f>VLOOKUP($B75,'[1]2021'!$B$2:$O$372,9,0)</f>
        <v>NORMA LUCÍA PIÑA HERNÁNDEZ</v>
      </c>
      <c r="P75" s="45" t="s">
        <v>769</v>
      </c>
      <c r="Q75" s="45" t="s">
        <v>769</v>
      </c>
      <c r="R75" s="19" t="s">
        <v>769</v>
      </c>
      <c r="S75" s="18" t="s">
        <v>25</v>
      </c>
      <c r="T75" s="18" t="s">
        <v>769</v>
      </c>
    </row>
    <row r="76" spans="1:20" ht="88.05" customHeight="1" thickTop="1" thickBot="1" x14ac:dyDescent="0.35">
      <c r="A76" s="45" t="s">
        <v>23</v>
      </c>
      <c r="B76" s="17" t="s">
        <v>208</v>
      </c>
      <c r="C76" s="34">
        <v>2021</v>
      </c>
      <c r="D76" s="45" t="s">
        <v>24</v>
      </c>
      <c r="E76" s="45" t="str">
        <f>VLOOKUP($B76,'[1]2021'!$B$2:$E$372,4,0)</f>
        <v>ADMINISTRATIVA</v>
      </c>
      <c r="F76" s="40" t="s">
        <v>769</v>
      </c>
      <c r="G76" s="40" t="str">
        <f>VLOOKUP($B76,'[1]2021'!$B$2:$O$372,6,0)</f>
        <v>EL OFICIO INHIDE-DG-0753/2019, DE DIECISIETE DE DICIEMBRE DE DOS MIL DIECINUEVE, EN EL QUE SE NIEGA AL MENOR DE IDENTIDAD RESERVADA LA REINCORPORACIÓN AL DEPORTE ORDINARIO O CONVENCIONAL DE NATACIÓN</v>
      </c>
      <c r="H76" s="40" t="s">
        <v>769</v>
      </c>
      <c r="I76" s="18" t="s">
        <v>721</v>
      </c>
      <c r="J76" s="20">
        <f>VLOOKUP($B76,'[1]2021'!$B$2:$O$372,7,0)</f>
        <v>44313.438194444447</v>
      </c>
      <c r="K76" s="19">
        <v>44316</v>
      </c>
      <c r="L76" s="18" t="s">
        <v>433</v>
      </c>
      <c r="M76" s="8" t="s">
        <v>743</v>
      </c>
      <c r="N76" s="20">
        <f>VLOOKUP($B76,'[1]2021'!$B$2:$O$372,8,0)</f>
        <v>44316.361611921297</v>
      </c>
      <c r="O76" s="20" t="str">
        <f>VLOOKUP($B76,'[1]2021'!$B$2:$O$372,9,0)</f>
        <v>ANA MARGARITA RÍOS FARJAT</v>
      </c>
      <c r="P76" s="45" t="s">
        <v>769</v>
      </c>
      <c r="Q76" s="45" t="s">
        <v>769</v>
      </c>
      <c r="R76" s="19" t="s">
        <v>769</v>
      </c>
      <c r="S76" s="18" t="s">
        <v>25</v>
      </c>
      <c r="T76" s="18" t="s">
        <v>769</v>
      </c>
    </row>
    <row r="77" spans="1:20" ht="73.5" customHeight="1" thickTop="1" thickBot="1" x14ac:dyDescent="0.35">
      <c r="A77" s="45" t="s">
        <v>23</v>
      </c>
      <c r="B77" s="17" t="s">
        <v>209</v>
      </c>
      <c r="C77" s="34">
        <v>2021</v>
      </c>
      <c r="D77" s="45" t="s">
        <v>24</v>
      </c>
      <c r="E77" s="45" t="str">
        <f>VLOOKUP($B77,'[1]2021'!$B$2:$E$372,4,0)</f>
        <v>PENAL</v>
      </c>
      <c r="F77" s="40" t="s">
        <v>769</v>
      </c>
      <c r="G77" s="40" t="str">
        <f>VLOOKUP($B77,'[1]2021'!$B$2:$O$372,6,0)</f>
        <v>LA DISCUSIÓN, APROBACIÓN, PROMULGACIÓN Y PUBLICACIÓN DEL ARTÍCULO 141, FRACCIÓN I, DE LA LEY NACIONAL DE EJECUCIÓN PENAL Y OTROS ACTOS</v>
      </c>
      <c r="H77" s="40" t="s">
        <v>769</v>
      </c>
      <c r="I77" s="18" t="s">
        <v>722</v>
      </c>
      <c r="J77" s="20">
        <f>VLOOKUP($B77,'[1]2021'!$B$2:$O$372,7,0)</f>
        <v>44313.595833333333</v>
      </c>
      <c r="K77" s="19">
        <v>44316</v>
      </c>
      <c r="L77" s="18" t="s">
        <v>429</v>
      </c>
      <c r="M77" s="8" t="s">
        <v>743</v>
      </c>
      <c r="N77" s="20">
        <f>VLOOKUP($B77,'[1]2021'!$B$2:$O$372,8,0)</f>
        <v>44316.410846678242</v>
      </c>
      <c r="O77" s="20" t="str">
        <f>VLOOKUP($B77,'[1]2021'!$B$2:$O$372,9,0)</f>
        <v>JORGE MARIO PARDO REBOLLEDO</v>
      </c>
      <c r="P77" s="45" t="s">
        <v>769</v>
      </c>
      <c r="Q77" s="45" t="s">
        <v>769</v>
      </c>
      <c r="R77" s="19" t="s">
        <v>769</v>
      </c>
      <c r="S77" s="18" t="s">
        <v>25</v>
      </c>
      <c r="T77" s="18" t="s">
        <v>769</v>
      </c>
    </row>
    <row r="78" spans="1:20" ht="88.05" customHeight="1" thickTop="1" thickBot="1" x14ac:dyDescent="0.35">
      <c r="A78" s="45" t="s">
        <v>23</v>
      </c>
      <c r="B78" s="17" t="s">
        <v>210</v>
      </c>
      <c r="C78" s="34">
        <v>2021</v>
      </c>
      <c r="D78" s="45" t="s">
        <v>24</v>
      </c>
      <c r="E78" s="45" t="str">
        <f>VLOOKUP($B78,'[1]2021'!$B$2:$E$372,4,0)</f>
        <v>CIVIL</v>
      </c>
      <c r="F78" s="40" t="s">
        <v>769</v>
      </c>
      <c r="G78" s="40" t="str">
        <f>VLOOKUP($B78,'[1]2021'!$B$2:$O$372,6,0)</f>
        <v>LA APROBACIÓN, PROMULGACIÓN Y PUBLICACIÓN DE LOS ARTÍCULOS 135 BIS, 135 TER, 135 QUATER Y 135 QUINTUS DEL CÓDIGO CIVIL PARA EL DISTRITO FEDERAL (ACTUALMENTE CIUDAD DE MÉXICO), LA APROBACIÓN, PROMULGACIÓN Y PUBLICACIÓN DE LOS ARTÍCULOS 498, 498 BIS, 498 BIS-1, 498 BIS-2, 498 BIS-3, 498 BIS-4, 498 BIS-5, 498 BIS-6, 498 BIS-7 Y 498 BIS-8 DEL CÓDIGO DE PROCEDIMIENTOS CIVILES PARA EL DISTRITO FEDERAL (ACTUALMENTE CIUDAD DE MÉXICO) Y OTROS ACTOS</v>
      </c>
      <c r="H78" s="40" t="s">
        <v>769</v>
      </c>
      <c r="I78" s="18" t="s">
        <v>723</v>
      </c>
      <c r="J78" s="20">
        <f>VLOOKUP($B78,'[1]2021'!$B$2:$O$372,7,0)</f>
        <v>44314.377083333333</v>
      </c>
      <c r="K78" s="19">
        <v>44319</v>
      </c>
      <c r="L78" s="18" t="s">
        <v>429</v>
      </c>
      <c r="M78" s="8" t="s">
        <v>743</v>
      </c>
      <c r="N78" s="20">
        <f>VLOOKUP($B78,'[1]2021'!$B$2:$O$372,8,0)</f>
        <v>44319.390341631944</v>
      </c>
      <c r="O78" s="20" t="str">
        <f>VLOOKUP($B78,'[1]2021'!$B$2:$O$372,9,0)</f>
        <v>ALFREDO GUTIÉRREZ ORTIZ MENA</v>
      </c>
      <c r="P78" s="45" t="s">
        <v>769</v>
      </c>
      <c r="Q78" s="45" t="s">
        <v>769</v>
      </c>
      <c r="R78" s="19" t="s">
        <v>769</v>
      </c>
      <c r="S78" s="18" t="s">
        <v>25</v>
      </c>
      <c r="T78" s="18" t="s">
        <v>769</v>
      </c>
    </row>
    <row r="79" spans="1:20" ht="218.55" customHeight="1" thickTop="1" thickBot="1" x14ac:dyDescent="0.35">
      <c r="A79" s="45" t="s">
        <v>23</v>
      </c>
      <c r="B79" s="35" t="s">
        <v>211</v>
      </c>
      <c r="C79" s="18">
        <v>2021</v>
      </c>
      <c r="D79" s="45" t="s">
        <v>24</v>
      </c>
      <c r="E79" s="45" t="str">
        <f>VLOOKUP($B79,'[1]2021'!$B$2:$E$372,4,0)</f>
        <v>ADMINISTRATIVA</v>
      </c>
      <c r="F79" s="40" t="s">
        <v>769</v>
      </c>
      <c r="G79" s="40" t="str">
        <f>VLOOKUP($B79,'[1]2021'!$B$2:$O$372,6,0)</f>
        <v>LA LEY FEDERAL DE TELECOMUNICACIONES Y RADIODIFUSIÓN, ARTÍCULO 114, TERCER PÁRRAFO, PUBLICADA EN EL DIARIO OFICIAL DE LA FEDERACIÓN EL 14 DE JULIO DE 2014.</v>
      </c>
      <c r="H79" s="40" t="s">
        <v>769</v>
      </c>
      <c r="I79" s="18" t="s">
        <v>724</v>
      </c>
      <c r="J79" s="20">
        <f>VLOOKUP($B79,'[1]2021'!$B$2:$O$372,7,0)</f>
        <v>44314.488194444442</v>
      </c>
      <c r="K79" s="19">
        <v>44319</v>
      </c>
      <c r="L79" s="18" t="s">
        <v>441</v>
      </c>
      <c r="M79" s="8" t="s">
        <v>743</v>
      </c>
      <c r="N79" s="20">
        <f>VLOOKUP($B79,'[1]2021'!$B$2:$O$372,8,0)</f>
        <v>44319.395324618054</v>
      </c>
      <c r="O79" s="20" t="str">
        <f>VLOOKUP($B79,'[1]2021'!$B$2:$O$372,9,0)</f>
        <v>ANA MARGARITA RÍOS FARJAT</v>
      </c>
      <c r="P79" s="45" t="s">
        <v>769</v>
      </c>
      <c r="Q79" s="45" t="s">
        <v>769</v>
      </c>
      <c r="R79" s="19">
        <v>44419</v>
      </c>
      <c r="S79" s="18" t="s">
        <v>25</v>
      </c>
      <c r="T79" s="18" t="s">
        <v>725</v>
      </c>
    </row>
    <row r="80" spans="1:20" ht="117" customHeight="1" thickTop="1" thickBot="1" x14ac:dyDescent="0.35">
      <c r="A80" s="45" t="s">
        <v>23</v>
      </c>
      <c r="B80" s="36" t="s">
        <v>212</v>
      </c>
      <c r="C80" s="34">
        <v>2021</v>
      </c>
      <c r="D80" s="45" t="s">
        <v>24</v>
      </c>
      <c r="E80" s="45" t="str">
        <f>VLOOKUP($B80,'[1]2021'!$B$2:$E$372,4,0)</f>
        <v>ADMINISTRATIVA</v>
      </c>
      <c r="F80" s="40" t="s">
        <v>769</v>
      </c>
      <c r="G80" s="40" t="str">
        <f>VLOOKUP($B80,'[1]2021'!$B$2:$O$372,6,0)</f>
        <v>LA EXPEDICIÓN Y PROMULGACIÓN DE LA LEY FEDERAL DE DERECHOS, EN CONCRETO, EL ARTÍCULO 240, PÁRRAFO PRIMERO, FRACCIÓN I, INCISO B)</v>
      </c>
      <c r="H80" s="40" t="s">
        <v>769</v>
      </c>
      <c r="I80" s="18" t="s">
        <v>726</v>
      </c>
      <c r="J80" s="20">
        <f>VLOOKUP($B80,'[1]2021'!$B$2:$O$372,7,0)</f>
        <v>44314.503472222219</v>
      </c>
      <c r="K80" s="19">
        <v>44319</v>
      </c>
      <c r="L80" s="18" t="s">
        <v>429</v>
      </c>
      <c r="M80" s="8" t="s">
        <v>743</v>
      </c>
      <c r="N80" s="20">
        <f>VLOOKUP($B80,'[1]2021'!$B$2:$O$372,8,0)</f>
        <v>44319.395762349537</v>
      </c>
      <c r="O80" s="20" t="str">
        <f>VLOOKUP($B80,'[1]2021'!$B$2:$O$372,9,0)</f>
        <v>JOSÉ FERNANDO FRANCO GONZÁLEZ SALAS</v>
      </c>
      <c r="P80" s="45" t="s">
        <v>769</v>
      </c>
      <c r="Q80" s="45" t="s">
        <v>769</v>
      </c>
      <c r="R80" s="19" t="s">
        <v>769</v>
      </c>
      <c r="S80" s="18" t="s">
        <v>410</v>
      </c>
      <c r="T80" s="18" t="s">
        <v>769</v>
      </c>
    </row>
    <row r="81" spans="1:20" ht="117" customHeight="1" thickTop="1" thickBot="1" x14ac:dyDescent="0.35">
      <c r="A81" s="45" t="s">
        <v>23</v>
      </c>
      <c r="B81" s="17" t="s">
        <v>213</v>
      </c>
      <c r="C81" s="34">
        <v>2021</v>
      </c>
      <c r="D81" s="45" t="s">
        <v>24</v>
      </c>
      <c r="E81" s="45" t="str">
        <f>VLOOKUP($B81,'[1]2021'!$B$2:$E$372,4,0)</f>
        <v>ADMINISTRATIVA</v>
      </c>
      <c r="F81" s="40" t="s">
        <v>769</v>
      </c>
      <c r="G81" s="40" t="str">
        <f>VLOOKUP($B81,'[1]2021'!$B$2:$O$372,6,0)</f>
        <v>LEY FEDERAL DE TELECOMUNICACIONES Y RADIODIFUSIÓN, ARTÍCULO 89, FRACCIONES III Y VII, PUBLICADA EN EL DIARIO OFICIAL DE LA FEDERACIÓN EL 14 DE JULIO DE 2014</v>
      </c>
      <c r="H81" s="40" t="s">
        <v>769</v>
      </c>
      <c r="I81" s="18" t="s">
        <v>727</v>
      </c>
      <c r="J81" s="20">
        <f>VLOOKUP($B81,'[1]2021'!$B$2:$O$372,7,0)</f>
        <v>44314.511805555558</v>
      </c>
      <c r="K81" s="19">
        <v>44319</v>
      </c>
      <c r="L81" s="18" t="s">
        <v>600</v>
      </c>
      <c r="M81" s="8" t="s">
        <v>743</v>
      </c>
      <c r="N81" s="20">
        <f>VLOOKUP($B81,'[1]2021'!$B$2:$O$372,8,0)</f>
        <v>44319.386457025466</v>
      </c>
      <c r="O81" s="20" t="str">
        <f>VLOOKUP($B81,'[1]2021'!$B$2:$O$372,9,0)</f>
        <v>LUIS MARÍA AGUILAR MORALES</v>
      </c>
      <c r="P81" s="45" t="s">
        <v>769</v>
      </c>
      <c r="Q81" s="45" t="s">
        <v>769</v>
      </c>
      <c r="R81" s="19" t="s">
        <v>769</v>
      </c>
      <c r="S81" s="18" t="s">
        <v>410</v>
      </c>
      <c r="T81" s="18" t="s">
        <v>769</v>
      </c>
    </row>
    <row r="82" spans="1:20" ht="247.5" customHeight="1" thickTop="1" thickBot="1" x14ac:dyDescent="0.35">
      <c r="A82" s="45" t="s">
        <v>23</v>
      </c>
      <c r="B82" s="35" t="s">
        <v>214</v>
      </c>
      <c r="C82" s="18">
        <v>2021</v>
      </c>
      <c r="D82" s="45" t="s">
        <v>24</v>
      </c>
      <c r="E82" s="45" t="str">
        <f>VLOOKUP($B82,'[1]2021'!$B$2:$E$372,4,0)</f>
        <v>CIVIL</v>
      </c>
      <c r="F82" s="40" t="s">
        <v>769</v>
      </c>
      <c r="G82" s="40" t="str">
        <f>VLOOKUP($B82,'[1]2021'!$B$2:$O$372,6,0)</f>
        <v>CÓDIGO DE COMERCIO, ARTÍCULO 1085, PUBLICADO EN EL DIARIO OFICIAL DE LA FEDERACIÓN DEL 7 D EOCTUBRE AL 13 DE DICIEMBRE DE 1989, REFORMADO EL 10 DE ENERO DE 2014.</v>
      </c>
      <c r="H82" s="40" t="s">
        <v>769</v>
      </c>
      <c r="I82" s="18" t="s">
        <v>728</v>
      </c>
      <c r="J82" s="20">
        <f>VLOOKUP($B82,'[1]2021'!$B$2:$O$372,7,0)</f>
        <v>44314.581944444442</v>
      </c>
      <c r="K82" s="19">
        <v>44316</v>
      </c>
      <c r="L82" s="18" t="s">
        <v>429</v>
      </c>
      <c r="M82" s="8" t="s">
        <v>743</v>
      </c>
      <c r="N82" s="20">
        <f>VLOOKUP($B82,'[1]2021'!$B$2:$O$372,8,0)</f>
        <v>44316.393389699071</v>
      </c>
      <c r="O82" s="20" t="str">
        <f>VLOOKUP($B82,'[1]2021'!$B$2:$O$372,9,0)</f>
        <v>NORMA LUCÍA PIÑA HERNÁNDEZ</v>
      </c>
      <c r="P82" s="45" t="s">
        <v>769</v>
      </c>
      <c r="Q82" s="45" t="s">
        <v>769</v>
      </c>
      <c r="R82" s="19">
        <v>44426</v>
      </c>
      <c r="S82" s="18" t="s">
        <v>25</v>
      </c>
      <c r="T82" s="18" t="s">
        <v>729</v>
      </c>
    </row>
    <row r="83" spans="1:20" ht="102.45" customHeight="1" thickTop="1" thickBot="1" x14ac:dyDescent="0.35">
      <c r="A83" s="45" t="s">
        <v>23</v>
      </c>
      <c r="B83" s="17" t="s">
        <v>215</v>
      </c>
      <c r="C83" s="34">
        <v>2021</v>
      </c>
      <c r="D83" s="45" t="s">
        <v>24</v>
      </c>
      <c r="E83" s="45" t="str">
        <f>VLOOKUP($B83,'[1]2021'!$B$2:$E$372,4,0)</f>
        <v>ADMINISTRATIVA</v>
      </c>
      <c r="F83" s="40" t="s">
        <v>769</v>
      </c>
      <c r="G83" s="40" t="str">
        <f>VLOOKUP($B83,'[1]2021'!$B$2:$O$372,6,0)</f>
        <v>LEY GENERAL DE EDUCACIÓN, ARTÍCULOS 62, FRACCIÓN IV; 72, FRACCIÓN IV; Y 146 PÁRRAFO SEXTO, PUBLICADA EN EL DIARIO OFICIAL DE LA FEDERACIÓN EL 30 DE SEPTIEMBRE DE 2019</v>
      </c>
      <c r="H83" s="40" t="s">
        <v>769</v>
      </c>
      <c r="I83" s="18" t="s">
        <v>730</v>
      </c>
      <c r="J83" s="20">
        <f>VLOOKUP($B83,'[1]2021'!$B$2:$O$372,7,0)</f>
        <v>44314.585416666669</v>
      </c>
      <c r="K83" s="19">
        <v>44319</v>
      </c>
      <c r="L83" s="18" t="s">
        <v>429</v>
      </c>
      <c r="M83" s="8" t="s">
        <v>743</v>
      </c>
      <c r="N83" s="20">
        <f>VLOOKUP($B83,'[1]2021'!$B$2:$O$372,8,0)</f>
        <v>44319.393789780093</v>
      </c>
      <c r="O83" s="20" t="str">
        <f>VLOOKUP($B83,'[1]2021'!$B$2:$O$372,9,0)</f>
        <v>JORGE MARIO PARDO REBOLLEDO</v>
      </c>
      <c r="P83" s="45" t="s">
        <v>769</v>
      </c>
      <c r="Q83" s="45" t="s">
        <v>769</v>
      </c>
      <c r="R83" s="19" t="s">
        <v>769</v>
      </c>
      <c r="S83" s="18" t="s">
        <v>25</v>
      </c>
      <c r="T83" s="18" t="s">
        <v>769</v>
      </c>
    </row>
    <row r="84" spans="1:20" ht="58.95" customHeight="1" thickTop="1" thickBot="1" x14ac:dyDescent="0.35">
      <c r="A84" s="45" t="s">
        <v>23</v>
      </c>
      <c r="B84" s="17" t="s">
        <v>216</v>
      </c>
      <c r="C84" s="34">
        <v>2021</v>
      </c>
      <c r="D84" s="45" t="s">
        <v>24</v>
      </c>
      <c r="E84" s="45" t="str">
        <f>VLOOKUP($B84,'[1]2021'!$B$2:$E$372,4,0)</f>
        <v>PENAL</v>
      </c>
      <c r="F84" s="40" t="s">
        <v>769</v>
      </c>
      <c r="G84" s="40" t="str">
        <f>VLOOKUP($B84,'[1]2021'!$B$2:$O$372,6,0)</f>
        <v xml:space="preserve">ARTÍCULO 52 DE LA LEY NACIONAL DE EJECUCIÓN PENAL 
</v>
      </c>
      <c r="H84" s="40" t="s">
        <v>769</v>
      </c>
      <c r="I84" s="18" t="s">
        <v>731</v>
      </c>
      <c r="J84" s="20">
        <f>VLOOKUP($B84,'[1]2021'!$B$2:$O$372,7,0)</f>
        <v>44315.448611111111</v>
      </c>
      <c r="K84" s="19">
        <v>44320</v>
      </c>
      <c r="L84" s="18" t="s">
        <v>429</v>
      </c>
      <c r="M84" s="8" t="s">
        <v>743</v>
      </c>
      <c r="N84" s="20">
        <f>VLOOKUP($B84,'[1]2021'!$B$2:$O$372,8,0)</f>
        <v>44320.411318321756</v>
      </c>
      <c r="O84" s="20" t="str">
        <f>VLOOKUP($B84,'[1]2021'!$B$2:$O$372,9,0)</f>
        <v>JUAN LUIS GONZÁLEZ ALCÁNTARA CARRANCÁ</v>
      </c>
      <c r="P84" s="45" t="s">
        <v>769</v>
      </c>
      <c r="Q84" s="45" t="s">
        <v>769</v>
      </c>
      <c r="R84" s="19" t="s">
        <v>769</v>
      </c>
      <c r="S84" s="18" t="s">
        <v>25</v>
      </c>
      <c r="T84" s="18" t="s">
        <v>769</v>
      </c>
    </row>
    <row r="85" spans="1:20" ht="88.05" customHeight="1" thickTop="1" thickBot="1" x14ac:dyDescent="0.35">
      <c r="A85" s="45" t="s">
        <v>23</v>
      </c>
      <c r="B85" s="35" t="s">
        <v>217</v>
      </c>
      <c r="C85" s="18">
        <v>2021</v>
      </c>
      <c r="D85" s="45" t="s">
        <v>24</v>
      </c>
      <c r="E85" s="45" t="str">
        <f>VLOOKUP($B85,'[1]2021'!$B$2:$E$372,4,0)</f>
        <v>CIVIL</v>
      </c>
      <c r="F85" s="40" t="s">
        <v>769</v>
      </c>
      <c r="G85" s="40" t="str">
        <f>VLOOKUP($B85,'[1]2021'!$B$2:$O$372,6,0)</f>
        <v>LOS ARTÍCULOS 135 QUATER, FRACCIÓN II DEL CÓDIGO CIVIL; Y 69 TER, PRIMER PÁRRAFO DEL REGLAMENTO DEL REGISTRO CIVIL, AMBOS PARA LA CIUDAD DE MÉXICO</v>
      </c>
      <c r="H85" s="40" t="s">
        <v>769</v>
      </c>
      <c r="I85" s="18" t="s">
        <v>732</v>
      </c>
      <c r="J85" s="20">
        <f>VLOOKUP($B85,'[1]2021'!$B$2:$O$372,7,0)</f>
        <v>44315.545138888891</v>
      </c>
      <c r="K85" s="19">
        <v>44320</v>
      </c>
      <c r="L85" s="18" t="s">
        <v>429</v>
      </c>
      <c r="M85" s="8" t="s">
        <v>743</v>
      </c>
      <c r="N85" s="20">
        <f>VLOOKUP($B85,'[1]2021'!$B$2:$O$372,8,0)</f>
        <v>44320.398160648147</v>
      </c>
      <c r="O85" s="20" t="str">
        <f>VLOOKUP($B85,'[1]2021'!$B$2:$O$372,9,0)</f>
        <v>ANA MARGARITA RÍOS FARJAT</v>
      </c>
      <c r="P85" s="45" t="s">
        <v>769</v>
      </c>
      <c r="Q85" s="45" t="s">
        <v>769</v>
      </c>
      <c r="R85" s="19" t="s">
        <v>769</v>
      </c>
      <c r="S85" s="18" t="s">
        <v>25</v>
      </c>
      <c r="T85" s="18" t="s">
        <v>769</v>
      </c>
    </row>
    <row r="86" spans="1:20" ht="88.05" customHeight="1" thickTop="1" thickBot="1" x14ac:dyDescent="0.35">
      <c r="A86" s="45" t="s">
        <v>23</v>
      </c>
      <c r="B86" s="35" t="s">
        <v>218</v>
      </c>
      <c r="C86" s="18">
        <v>2021</v>
      </c>
      <c r="D86" s="45" t="s">
        <v>24</v>
      </c>
      <c r="E86" s="45" t="str">
        <f>VLOOKUP($B86,'[1]2021'!$B$2:$E$372,4,0)</f>
        <v>PENAL</v>
      </c>
      <c r="F86" s="40" t="s">
        <v>769</v>
      </c>
      <c r="G86" s="40" t="str">
        <f>VLOOKUP($B86,'[1]2021'!$B$2:$O$372,6,0)</f>
        <v>LEY NACIONAL DE EJECUCIÓN PENAL, QUE CONTIENE EL ARTÍCULO 52, PUBLICADA EN EL DIARIO OFICIAL DE LA FEDERACIÓN EL 16 DE JUNIO DE 2016.</v>
      </c>
      <c r="H86" s="40" t="s">
        <v>769</v>
      </c>
      <c r="I86" s="18" t="s">
        <v>733</v>
      </c>
      <c r="J86" s="20">
        <f>VLOOKUP($B86,'[1]2021'!$B$2:$O$372,7,0)</f>
        <v>44315.6</v>
      </c>
      <c r="K86" s="19">
        <v>44320</v>
      </c>
      <c r="L86" s="18" t="s">
        <v>429</v>
      </c>
      <c r="M86" s="8" t="s">
        <v>743</v>
      </c>
      <c r="N86" s="20">
        <f>VLOOKUP($B86,'[1]2021'!$B$2:$O$372,8,0)</f>
        <v>44320.3964003125</v>
      </c>
      <c r="O86" s="20" t="str">
        <f>VLOOKUP($B86,'[1]2021'!$B$2:$O$372,9,0)</f>
        <v>JORGE MARIO PARDO REBOLLEDO</v>
      </c>
      <c r="P86" s="45" t="s">
        <v>769</v>
      </c>
      <c r="Q86" s="45" t="s">
        <v>769</v>
      </c>
      <c r="R86" s="19" t="s">
        <v>769</v>
      </c>
      <c r="S86" s="18" t="s">
        <v>25</v>
      </c>
      <c r="T86" s="18" t="s">
        <v>769</v>
      </c>
    </row>
    <row r="87" spans="1:20" ht="102.45" customHeight="1" thickTop="1" thickBot="1" x14ac:dyDescent="0.35">
      <c r="A87" s="45" t="s">
        <v>23</v>
      </c>
      <c r="B87" s="36" t="s">
        <v>219</v>
      </c>
      <c r="C87" s="34">
        <v>2021</v>
      </c>
      <c r="D87" s="45" t="s">
        <v>24</v>
      </c>
      <c r="E87" s="45" t="str">
        <f>VLOOKUP($B87,'[1]2021'!$B$2:$E$372,4,0)</f>
        <v>ADMINISTRATIVA</v>
      </c>
      <c r="F87" s="40" t="s">
        <v>769</v>
      </c>
      <c r="G87" s="40" t="str">
        <f>VLOOKUP($B87,'[1]2021'!$B$2:$O$372,6,0)</f>
        <v>LOS ARTÍCULOS 56, 63 Y QUINTO TRANSITORIO DE LA CONSTITUCIÓN POLÍTICA DEL ESTADO DE JALISCO REFORMADOS MEDIANTE DECRETO PUBLICADO EN EL PERIÓDICO OFICIAL EL ESTADO DE JALISCO EL 10 DE SEPTIEMBRE DE 2019; ASÍ LOS ARTÍCULOS 8, 14-A, 14-B, 14-C, 14-D, 14-E, 14-F, 14-G, 14-H, 14-I, 196-A, 197-A Y197-B, DE LA LEY ORGÁNICA DEL PODER JUDICIAL DEL ESTADO DE JALISCO, REFORMADOS Y ADICIONADOS MEDIANTE DECRETO PUBLICADO EN EL PERIÓDICO OFICIAL EL ESTADO DE JALISCO, EL 01 DE OCTUBRE DE 2019.</v>
      </c>
      <c r="H87" s="40" t="s">
        <v>769</v>
      </c>
      <c r="I87" s="18" t="s">
        <v>734</v>
      </c>
      <c r="J87" s="20">
        <f>VLOOKUP($B87,'[1]2021'!$B$2:$O$372,7,0)</f>
        <v>44316.563888888886</v>
      </c>
      <c r="K87" s="19">
        <v>44322</v>
      </c>
      <c r="L87" s="18" t="s">
        <v>441</v>
      </c>
      <c r="M87" s="8" t="s">
        <v>743</v>
      </c>
      <c r="N87" s="20">
        <f>VLOOKUP($B87,'[1]2021'!$B$2:$O$372,8,0)</f>
        <v>44322.390946446758</v>
      </c>
      <c r="O87" s="20" t="str">
        <f>VLOOKUP($B87,'[1]2021'!$B$2:$O$372,9,0)</f>
        <v>YASMÍN ESQUIVEL MOSSA</v>
      </c>
      <c r="P87" s="45" t="s">
        <v>769</v>
      </c>
      <c r="Q87" s="45" t="s">
        <v>769</v>
      </c>
      <c r="R87" s="19" t="s">
        <v>769</v>
      </c>
      <c r="S87" s="45" t="s">
        <v>769</v>
      </c>
      <c r="T87" s="18" t="s">
        <v>769</v>
      </c>
    </row>
    <row r="88" spans="1:20" ht="102.45" customHeight="1" thickTop="1" thickBot="1" x14ac:dyDescent="0.35">
      <c r="A88" s="45" t="s">
        <v>23</v>
      </c>
      <c r="B88" s="17" t="s">
        <v>220</v>
      </c>
      <c r="C88" s="34">
        <v>2021</v>
      </c>
      <c r="D88" s="45" t="s">
        <v>24</v>
      </c>
      <c r="E88" s="45" t="str">
        <f>VLOOKUP($B88,'[1]2021'!$B$2:$E$372,4,0)</f>
        <v>ADMINISTRATIVA</v>
      </c>
      <c r="F88" s="40" t="s">
        <v>769</v>
      </c>
      <c r="G88" s="40" t="str">
        <f>VLOOKUP($B88,'[1]2021'!$B$2:$O$372,6,0)</f>
        <v>LA ELABORACIÓN Y APROBACIÓN DE LA FRACCIÓN I DEL ARTÍCULO 2 DE LA LEY FEDERAL DE PROTECCIÓN DE DATOS PERSONALES EN POSESIÓN DE LOS PARTICULARES</v>
      </c>
      <c r="H88" s="40" t="s">
        <v>769</v>
      </c>
      <c r="I88" s="18" t="s">
        <v>735</v>
      </c>
      <c r="J88" s="20">
        <f>VLOOKUP($B88,'[1]2021'!$B$2:$O$372,7,0)</f>
        <v>44316.565972222219</v>
      </c>
      <c r="K88" s="19">
        <v>44322</v>
      </c>
      <c r="L88" s="18" t="s">
        <v>441</v>
      </c>
      <c r="M88" s="8" t="s">
        <v>743</v>
      </c>
      <c r="N88" s="20">
        <f>VLOOKUP($B88,'[1]2021'!$B$2:$O$372,8,0)</f>
        <v>44323.415804282406</v>
      </c>
      <c r="O88" s="20" t="str">
        <f>VLOOKUP($B88,'[1]2021'!$B$2:$O$372,9,0)</f>
        <v>ALBERTO PÉREZ DAYÁN</v>
      </c>
      <c r="P88" s="45" t="s">
        <v>769</v>
      </c>
      <c r="Q88" s="45" t="s">
        <v>769</v>
      </c>
      <c r="R88" s="19" t="s">
        <v>769</v>
      </c>
      <c r="S88" s="45" t="s">
        <v>769</v>
      </c>
      <c r="T88" s="18" t="s">
        <v>769</v>
      </c>
    </row>
    <row r="89" spans="1:20" ht="88.05" customHeight="1" thickTop="1" thickBot="1" x14ac:dyDescent="0.35">
      <c r="A89" s="45" t="s">
        <v>23</v>
      </c>
      <c r="B89" s="17" t="s">
        <v>221</v>
      </c>
      <c r="C89" s="34">
        <v>2021</v>
      </c>
      <c r="D89" s="45" t="s">
        <v>24</v>
      </c>
      <c r="E89" s="45" t="str">
        <f>VLOOKUP($B89,'[1]2021'!$B$2:$E$372,4,0)</f>
        <v>ADMINISTRATIVA</v>
      </c>
      <c r="F89" s="40" t="s">
        <v>769</v>
      </c>
      <c r="G89" s="40" t="str">
        <f>VLOOKUP($B89,'[1]2021'!$B$2:$O$372,6,0)</f>
        <v xml:space="preserve">DECRETO POR EL QUE SE EXPIDE LA LEY DE LA GUARDIA NACIONAL, PUBLICADO EN EL DIARIO OFICIAL DE LA FEDERACIÓN EL 27 DE MAYO DE 2019; LA EXPEDICIÓN DEL ACUERDO POR EL QUE SE EMITEN LOS LINEAMIENTOS PARA LA TRANSFERENCIA DE LOS RECURSOS HUMANOS, MATERIALES Y FINANCIEROS QUE TIENE ASIGNADOS LA POLICÍA FEDERAL, PUBLICADO EN EL DIARIO OFICIAL DE LA FEDERACIÓN EL 30 DE SEPTIEMBRE DE 2019; Y SU EJECUCIÓN Y OTRO. </v>
      </c>
      <c r="H89" s="40" t="s">
        <v>769</v>
      </c>
      <c r="I89" s="18" t="s">
        <v>736</v>
      </c>
      <c r="J89" s="20">
        <f>VLOOKUP($B89,'[1]2021'!$B$2:$O$372,7,0)</f>
        <v>44319.386111111111</v>
      </c>
      <c r="K89" s="19">
        <v>44322</v>
      </c>
      <c r="L89" s="18" t="s">
        <v>429</v>
      </c>
      <c r="M89" s="8" t="s">
        <v>743</v>
      </c>
      <c r="N89" s="20">
        <f>VLOOKUP($B89,'[1]2021'!$B$2:$O$372,8,0)</f>
        <v>44322.387401770837</v>
      </c>
      <c r="O89" s="20" t="str">
        <f>VLOOKUP($B89,'[1]2021'!$B$2:$O$372,9,0)</f>
        <v>JOSÉ FERNANDO FRANCO GONZÁLEZ SALAS</v>
      </c>
      <c r="P89" s="45" t="s">
        <v>769</v>
      </c>
      <c r="Q89" s="45" t="s">
        <v>769</v>
      </c>
      <c r="R89" s="19" t="s">
        <v>769</v>
      </c>
      <c r="S89" s="45" t="s">
        <v>769</v>
      </c>
      <c r="T89" s="18" t="s">
        <v>769</v>
      </c>
    </row>
    <row r="90" spans="1:20" ht="88.05" customHeight="1" thickTop="1" thickBot="1" x14ac:dyDescent="0.35">
      <c r="A90" s="45" t="s">
        <v>23</v>
      </c>
      <c r="B90" s="17" t="s">
        <v>222</v>
      </c>
      <c r="C90" s="34">
        <v>2021</v>
      </c>
      <c r="D90" s="45" t="s">
        <v>24</v>
      </c>
      <c r="E90" s="45" t="str">
        <f>VLOOKUP($B90,'[1]2021'!$B$2:$E$372,4,0)</f>
        <v>ADMINISTRATIVA</v>
      </c>
      <c r="F90" s="40" t="s">
        <v>769</v>
      </c>
      <c r="G90" s="40" t="str">
        <f>VLOOKUP($B90,'[1]2021'!$B$2:$O$372,6,0)</f>
        <v>LEY GENERAL DEL SISTEMA PARA LA CARRERA DE LAS MAESTRAS Y LOS MAESTROS, ARTÍCULOS 14, SEGUNDO PÁRRAFO, FRACCIONES IV Y V, 15 FRACCIONES V Y VIII, 16, FRACCIONES V Y VIII, 19, 20, 21, 35, 39, 40, 41, 42, FRACCIONES III Y VI, 57, FRACCIÓN III, 66, TERCER PÁRRAFO, 90, PRIMER Y SEGUNDO PÁRRAFOS, 102 Y NOVENO TRANSITORIO, PUBLICADA EN EL DIARIO OFICIAL DE LA FEDERACIÓN EL 30 DE SEPTIEMBRE DE 2019</v>
      </c>
      <c r="H90" s="40" t="s">
        <v>769</v>
      </c>
      <c r="I90" s="18" t="s">
        <v>737</v>
      </c>
      <c r="J90" s="20">
        <f>VLOOKUP($B90,'[1]2021'!$B$2:$O$372,7,0)</f>
        <v>44320.394444444442</v>
      </c>
      <c r="K90" s="19">
        <v>44323</v>
      </c>
      <c r="L90" s="18" t="s">
        <v>429</v>
      </c>
      <c r="M90" s="8" t="s">
        <v>743</v>
      </c>
      <c r="N90" s="20">
        <f>VLOOKUP($B90,'[1]2021'!$B$2:$O$372,8,0)</f>
        <v>44323.42096103009</v>
      </c>
      <c r="O90" s="20" t="str">
        <f>VLOOKUP($B90,'[1]2021'!$B$2:$O$372,9,0)</f>
        <v>ALFREDO GUTIÉRREZ ORTIZ MENA</v>
      </c>
      <c r="P90" s="45" t="s">
        <v>769</v>
      </c>
      <c r="Q90" s="45" t="s">
        <v>769</v>
      </c>
      <c r="R90" s="19" t="s">
        <v>769</v>
      </c>
      <c r="S90" s="45" t="s">
        <v>769</v>
      </c>
      <c r="T90" s="18" t="s">
        <v>769</v>
      </c>
    </row>
    <row r="91" spans="1:20" ht="88.05" customHeight="1" thickTop="1" thickBot="1" x14ac:dyDescent="0.35">
      <c r="A91" s="45" t="s">
        <v>23</v>
      </c>
      <c r="B91" s="17" t="s">
        <v>223</v>
      </c>
      <c r="C91" s="34">
        <v>2021</v>
      </c>
      <c r="D91" s="45" t="s">
        <v>24</v>
      </c>
      <c r="E91" s="45" t="str">
        <f>VLOOKUP($B91,'[1]2021'!$B$2:$E$372,4,0)</f>
        <v>ADMINISTRATIVA</v>
      </c>
      <c r="F91" s="40" t="s">
        <v>769</v>
      </c>
      <c r="G91" s="40" t="str">
        <f>VLOOKUP($B91,'[1]2021'!$B$2:$O$372,6,0)</f>
        <v>LOS ARTÍCULOS 235, ÚLTIMO PÁRRAFO, 236, 237, 245, FRACCIÓN II, 247, 250, Y 290 DE LA LEY GENERAL DE SALUD</v>
      </c>
      <c r="H91" s="40" t="s">
        <v>769</v>
      </c>
      <c r="I91" s="18" t="s">
        <v>738</v>
      </c>
      <c r="J91" s="20">
        <f>VLOOKUP($B91,'[1]2021'!$B$2:$O$372,7,0)</f>
        <v>44320.568749999999</v>
      </c>
      <c r="K91" s="19">
        <v>44326</v>
      </c>
      <c r="L91" s="18" t="s">
        <v>429</v>
      </c>
      <c r="M91" s="8" t="s">
        <v>743</v>
      </c>
      <c r="N91" s="20">
        <f>VLOOKUP($B91,'[1]2021'!$B$2:$O$372,8,0)</f>
        <v>44326.421474537034</v>
      </c>
      <c r="O91" s="20" t="str">
        <f>VLOOKUP($B91,'[1]2021'!$B$2:$O$372,9,0)</f>
        <v>NORMA LUCÍA PIÑA HERNÁNDEZ</v>
      </c>
      <c r="P91" s="45" t="s">
        <v>769</v>
      </c>
      <c r="Q91" s="45" t="s">
        <v>769</v>
      </c>
      <c r="R91" s="19" t="s">
        <v>769</v>
      </c>
      <c r="S91" s="45" t="s">
        <v>769</v>
      </c>
      <c r="T91" s="18" t="s">
        <v>769</v>
      </c>
    </row>
    <row r="92" spans="1:20" ht="131.55000000000001" customHeight="1" thickTop="1" thickBot="1" x14ac:dyDescent="0.35">
      <c r="A92" s="45" t="s">
        <v>23</v>
      </c>
      <c r="B92" s="17" t="s">
        <v>224</v>
      </c>
      <c r="C92" s="34">
        <v>2021</v>
      </c>
      <c r="D92" s="45" t="s">
        <v>24</v>
      </c>
      <c r="E92" s="45" t="str">
        <f>VLOOKUP($B92,'[1]2021'!$B$2:$E$372,4,0)</f>
        <v>ADMINISTRATIVA</v>
      </c>
      <c r="F92" s="40" t="s">
        <v>769</v>
      </c>
      <c r="G92" s="40" t="str">
        <f>VLOOKUP($B92,'[1]2021'!$B$2:$O$372,6,0)</f>
        <v>LEY FEDERAL DE TELECOMUNICACIONES Y RADIODIFUSIÓN, ARTÍCULO 114, PÁRRAFO TERCERO, PUBLICADA EN EL DIARIO OFICIAL DE LA FEDERACIÓN EL 14 DE JULIO DE 2014</v>
      </c>
      <c r="H92" s="40" t="s">
        <v>769</v>
      </c>
      <c r="I92" s="18" t="s">
        <v>739</v>
      </c>
      <c r="J92" s="20">
        <f>VLOOKUP($B92,'[1]2021'!$B$2:$O$372,7,0)</f>
        <v>44326.395138888889</v>
      </c>
      <c r="K92" s="19">
        <v>44329</v>
      </c>
      <c r="L92" s="18" t="s">
        <v>429</v>
      </c>
      <c r="M92" s="8" t="s">
        <v>743</v>
      </c>
      <c r="N92" s="20">
        <f>VLOOKUP($B92,'[1]2021'!$B$2:$O$372,8,0)</f>
        <v>44329.422106597223</v>
      </c>
      <c r="O92" s="20" t="str">
        <f>VLOOKUP($B92,'[1]2021'!$B$2:$O$372,9,0)</f>
        <v>JAVIER LAYNEZ POTISEK</v>
      </c>
      <c r="P92" s="45" t="s">
        <v>769</v>
      </c>
      <c r="Q92" s="45" t="s">
        <v>769</v>
      </c>
      <c r="R92" s="19" t="s">
        <v>769</v>
      </c>
      <c r="S92" s="45" t="s">
        <v>769</v>
      </c>
      <c r="T92" s="18" t="s">
        <v>769</v>
      </c>
    </row>
    <row r="93" spans="1:20" ht="102.45" customHeight="1" thickTop="1" thickBot="1" x14ac:dyDescent="0.35">
      <c r="A93" s="45" t="s">
        <v>23</v>
      </c>
      <c r="B93" s="17" t="s">
        <v>225</v>
      </c>
      <c r="C93" s="34">
        <v>2021</v>
      </c>
      <c r="D93" s="45" t="s">
        <v>24</v>
      </c>
      <c r="E93" s="45" t="str">
        <f>VLOOKUP($B93,'[1]2021'!$B$2:$E$372,4,0)</f>
        <v>ADMINISTRATIVA</v>
      </c>
      <c r="F93" s="40" t="s">
        <v>769</v>
      </c>
      <c r="G93" s="40" t="str">
        <f>VLOOKUP($B93,'[1]2021'!$B$2:$O$372,6,0)</f>
        <v>LA DISCUSIÓN, APROBACIÓN Y PROMULGACIÓN DEL DECRETO POR EL QUE SE EXPIDE LA LEY DEL IMPUESTO SOBRE LA RENTA; ESPECÍFICAMENTE LOS NUMERALES 9º; 25, FRACCIONES VI Y X; AL IGUAL QUE 28, FRACCIONES I Y XXX, 27, FRACCIÓN XI, 45, FRACCIÓN I Y 49, SEGUNDO PÁRRAFO, 10, 16 , 140, SEGUNDO PÁRRAFO, 152 Y 164, FRACCIONES I Y IV, PUBLICADA EL ONCE DE DICIEMBRE DE DOS MIL TRECE</v>
      </c>
      <c r="H93" s="40" t="s">
        <v>769</v>
      </c>
      <c r="I93" s="18" t="s">
        <v>740</v>
      </c>
      <c r="J93" s="20">
        <f>VLOOKUP($B93,'[1]2021'!$B$2:$O$372,7,0)</f>
        <v>44329.552083333336</v>
      </c>
      <c r="K93" s="19">
        <v>44334</v>
      </c>
      <c r="L93" s="18" t="s">
        <v>441</v>
      </c>
      <c r="M93" s="8" t="s">
        <v>743</v>
      </c>
      <c r="N93" s="20">
        <f>VLOOKUP($B93,'[1]2021'!$B$2:$O$372,8,0)</f>
        <v>44334.423146145833</v>
      </c>
      <c r="O93" s="20" t="str">
        <f>VLOOKUP($B93,'[1]2021'!$B$2:$O$372,9,0)</f>
        <v>ALFREDO GUTIÉRREZ ORTIZ MENA</v>
      </c>
      <c r="P93" s="45" t="s">
        <v>769</v>
      </c>
      <c r="Q93" s="45" t="s">
        <v>769</v>
      </c>
      <c r="R93" s="19" t="s">
        <v>769</v>
      </c>
      <c r="S93" s="45" t="s">
        <v>769</v>
      </c>
      <c r="T93" s="18" t="s">
        <v>769</v>
      </c>
    </row>
    <row r="94" spans="1:20" ht="73.5" customHeight="1" thickTop="1" thickBot="1" x14ac:dyDescent="0.35">
      <c r="A94" s="45" t="s">
        <v>23</v>
      </c>
      <c r="B94" s="17" t="s">
        <v>226</v>
      </c>
      <c r="C94" s="34">
        <v>2021</v>
      </c>
      <c r="D94" s="45" t="s">
        <v>24</v>
      </c>
      <c r="E94" s="45" t="str">
        <f>VLOOKUP($B94,'[1]2021'!$B$2:$E$372,4,0)</f>
        <v>ADMINISTRATIVA</v>
      </c>
      <c r="F94" s="40" t="s">
        <v>769</v>
      </c>
      <c r="G94" s="40" t="str">
        <f>VLOOKUP($B94,'[1]2021'!$B$2:$O$372,6,0)</f>
        <v>LA EXPEDICIÓN DE LA LEY DEL IMPUESTO SOBRE LA RENTA, PUBLICADA EN EL DIARIO OFICIAL DE LA FEDERACIÓN EL 11 DE DICIEMBRE DE 2013, CONCRETAMENTE EL ARTÍCULO 93, FRACCIONES IV, V Y ÚLTIMO PÁRRAFO.</v>
      </c>
      <c r="H94" s="40" t="s">
        <v>769</v>
      </c>
      <c r="I94" s="18" t="s">
        <v>741</v>
      </c>
      <c r="J94" s="20">
        <f>VLOOKUP($B94,'[1]2021'!$B$2:$O$372,7,0)</f>
        <v>44329.595138888886</v>
      </c>
      <c r="K94" s="19">
        <v>44334</v>
      </c>
      <c r="L94" s="18" t="s">
        <v>441</v>
      </c>
      <c r="M94" s="8" t="s">
        <v>743</v>
      </c>
      <c r="N94" s="20">
        <f>VLOOKUP($B94,'[1]2021'!$B$2:$O$372,8,0)</f>
        <v>44334.423811886576</v>
      </c>
      <c r="O94" s="20" t="str">
        <f>VLOOKUP($B94,'[1]2021'!$B$2:$O$372,9,0)</f>
        <v>JUAN LUIS GONZÁLEZ ALCÁNTARA CARRANCÁ</v>
      </c>
      <c r="P94" s="45" t="s">
        <v>769</v>
      </c>
      <c r="Q94" s="45" t="s">
        <v>769</v>
      </c>
      <c r="R94" s="19" t="s">
        <v>769</v>
      </c>
      <c r="S94" s="45" t="s">
        <v>769</v>
      </c>
      <c r="T94" s="18" t="s">
        <v>769</v>
      </c>
    </row>
    <row r="95" spans="1:20" ht="189.45" customHeight="1" thickTop="1" thickBot="1" x14ac:dyDescent="0.35">
      <c r="A95" s="45" t="s">
        <v>243</v>
      </c>
      <c r="B95" s="17" t="s">
        <v>411</v>
      </c>
      <c r="C95" s="34">
        <v>2021</v>
      </c>
      <c r="D95" s="45" t="s">
        <v>24</v>
      </c>
      <c r="E95" s="45" t="s">
        <v>227</v>
      </c>
      <c r="F95" s="40" t="s">
        <v>769</v>
      </c>
      <c r="G95" s="40" t="s">
        <v>420</v>
      </c>
      <c r="H95" s="40" t="s">
        <v>769</v>
      </c>
      <c r="I95" s="18" t="s">
        <v>629</v>
      </c>
      <c r="J95" s="20">
        <v>44222.51666666667</v>
      </c>
      <c r="K95" s="19">
        <v>44225</v>
      </c>
      <c r="L95" s="18" t="s">
        <v>429</v>
      </c>
      <c r="M95" s="8" t="s">
        <v>743</v>
      </c>
      <c r="N95" s="20">
        <v>44225.440517361109</v>
      </c>
      <c r="O95" s="45" t="s">
        <v>304</v>
      </c>
      <c r="P95" s="45" t="s">
        <v>255</v>
      </c>
      <c r="Q95" s="45" t="s">
        <v>256</v>
      </c>
      <c r="R95" s="19">
        <v>44342</v>
      </c>
      <c r="S95" s="18" t="s">
        <v>410</v>
      </c>
      <c r="T95" s="18" t="s">
        <v>630</v>
      </c>
    </row>
    <row r="96" spans="1:20" ht="189.45" customHeight="1" thickTop="1" thickBot="1" x14ac:dyDescent="0.35">
      <c r="A96" s="45" t="s">
        <v>243</v>
      </c>
      <c r="B96" s="17" t="s">
        <v>412</v>
      </c>
      <c r="C96" s="34">
        <v>2021</v>
      </c>
      <c r="D96" s="45" t="s">
        <v>24</v>
      </c>
      <c r="E96" s="45" t="s">
        <v>227</v>
      </c>
      <c r="F96" s="40" t="s">
        <v>769</v>
      </c>
      <c r="G96" s="40" t="s">
        <v>421</v>
      </c>
      <c r="H96" s="40" t="s">
        <v>769</v>
      </c>
      <c r="I96" s="18" t="s">
        <v>631</v>
      </c>
      <c r="J96" s="20">
        <v>44224.552083333336</v>
      </c>
      <c r="K96" s="19">
        <v>44230</v>
      </c>
      <c r="L96" s="18" t="s">
        <v>441</v>
      </c>
      <c r="M96" s="8" t="s">
        <v>743</v>
      </c>
      <c r="N96" s="20">
        <v>44258.359797916666</v>
      </c>
      <c r="O96" s="45" t="s">
        <v>360</v>
      </c>
      <c r="P96" s="45" t="s">
        <v>255</v>
      </c>
      <c r="Q96" s="45" t="s">
        <v>257</v>
      </c>
      <c r="R96" s="19">
        <v>44363</v>
      </c>
      <c r="S96" s="18" t="s">
        <v>410</v>
      </c>
      <c r="T96" s="18" t="s">
        <v>632</v>
      </c>
    </row>
    <row r="97" spans="1:20" ht="218.55" customHeight="1" thickTop="1" thickBot="1" x14ac:dyDescent="0.35">
      <c r="A97" s="45" t="s">
        <v>243</v>
      </c>
      <c r="B97" s="17" t="s">
        <v>413</v>
      </c>
      <c r="C97" s="34">
        <v>2021</v>
      </c>
      <c r="D97" s="45" t="s">
        <v>24</v>
      </c>
      <c r="E97" s="45" t="s">
        <v>227</v>
      </c>
      <c r="F97" s="40" t="s">
        <v>769</v>
      </c>
      <c r="G97" s="40" t="s">
        <v>422</v>
      </c>
      <c r="H97" s="40" t="s">
        <v>769</v>
      </c>
      <c r="I97" s="18" t="s">
        <v>651</v>
      </c>
      <c r="J97" s="20">
        <v>44253.406944444447</v>
      </c>
      <c r="K97" s="19">
        <v>44258</v>
      </c>
      <c r="L97" s="18" t="s">
        <v>429</v>
      </c>
      <c r="M97" s="8" t="s">
        <v>743</v>
      </c>
      <c r="N97" s="20">
        <v>44258.421820289353</v>
      </c>
      <c r="O97" s="45" t="s">
        <v>229</v>
      </c>
      <c r="P97" s="45" t="s">
        <v>255</v>
      </c>
      <c r="Q97" s="45" t="s">
        <v>256</v>
      </c>
      <c r="R97" s="19">
        <v>44370</v>
      </c>
      <c r="S97" s="18" t="s">
        <v>25</v>
      </c>
      <c r="T97" s="18" t="s">
        <v>652</v>
      </c>
    </row>
    <row r="98" spans="1:20" ht="247.5" customHeight="1" thickTop="1" thickBot="1" x14ac:dyDescent="0.35">
      <c r="A98" s="45" t="s">
        <v>243</v>
      </c>
      <c r="B98" s="17" t="s">
        <v>414</v>
      </c>
      <c r="C98" s="34">
        <v>2021</v>
      </c>
      <c r="D98" s="45" t="s">
        <v>24</v>
      </c>
      <c r="E98" s="45" t="s">
        <v>227</v>
      </c>
      <c r="F98" s="40" t="s">
        <v>769</v>
      </c>
      <c r="G98" s="40" t="s">
        <v>423</v>
      </c>
      <c r="H98" s="40" t="s">
        <v>769</v>
      </c>
      <c r="I98" s="18" t="s">
        <v>656</v>
      </c>
      <c r="J98" s="20">
        <v>44258.401388888888</v>
      </c>
      <c r="K98" s="19">
        <v>44263</v>
      </c>
      <c r="L98" s="18" t="s">
        <v>429</v>
      </c>
      <c r="M98" s="8" t="s">
        <v>743</v>
      </c>
      <c r="N98" s="20">
        <v>44263.449225613425</v>
      </c>
      <c r="O98" s="45" t="s">
        <v>360</v>
      </c>
      <c r="P98" s="45" t="s">
        <v>255</v>
      </c>
      <c r="Q98" s="45" t="s">
        <v>256</v>
      </c>
      <c r="R98" s="19">
        <v>44377</v>
      </c>
      <c r="S98" s="18" t="s">
        <v>410</v>
      </c>
      <c r="T98" s="18" t="s">
        <v>657</v>
      </c>
    </row>
    <row r="99" spans="1:20" ht="160.5" customHeight="1" thickTop="1" thickBot="1" x14ac:dyDescent="0.35">
      <c r="A99" s="45" t="s">
        <v>243</v>
      </c>
      <c r="B99" s="17" t="s">
        <v>415</v>
      </c>
      <c r="C99" s="34">
        <v>2021</v>
      </c>
      <c r="D99" s="45" t="s">
        <v>24</v>
      </c>
      <c r="E99" s="45" t="s">
        <v>227</v>
      </c>
      <c r="F99" s="40" t="s">
        <v>769</v>
      </c>
      <c r="G99" s="40" t="s">
        <v>424</v>
      </c>
      <c r="H99" s="40" t="s">
        <v>769</v>
      </c>
      <c r="I99" s="18" t="s">
        <v>664</v>
      </c>
      <c r="J99" s="20">
        <v>44264.585416666669</v>
      </c>
      <c r="K99" s="19">
        <v>44267</v>
      </c>
      <c r="L99" s="18" t="s">
        <v>429</v>
      </c>
      <c r="M99" s="8" t="s">
        <v>743</v>
      </c>
      <c r="N99" s="20">
        <v>44267.450771412034</v>
      </c>
      <c r="O99" s="45" t="s">
        <v>298</v>
      </c>
      <c r="P99" s="45" t="s">
        <v>255</v>
      </c>
      <c r="Q99" s="45" t="s">
        <v>256</v>
      </c>
      <c r="R99" s="19">
        <v>44377</v>
      </c>
      <c r="S99" s="18" t="s">
        <v>410</v>
      </c>
      <c r="T99" s="18" t="s">
        <v>665</v>
      </c>
    </row>
    <row r="100" spans="1:20" ht="204" customHeight="1" thickTop="1" thickBot="1" x14ac:dyDescent="0.35">
      <c r="A100" s="45" t="s">
        <v>243</v>
      </c>
      <c r="B100" s="17" t="s">
        <v>416</v>
      </c>
      <c r="C100" s="34">
        <v>2021</v>
      </c>
      <c r="D100" s="45" t="s">
        <v>24</v>
      </c>
      <c r="E100" s="45" t="s">
        <v>227</v>
      </c>
      <c r="F100" s="40" t="s">
        <v>769</v>
      </c>
      <c r="G100" s="40" t="s">
        <v>425</v>
      </c>
      <c r="H100" s="40" t="s">
        <v>769</v>
      </c>
      <c r="I100" s="18" t="s">
        <v>669</v>
      </c>
      <c r="J100" s="20">
        <v>44266.600694444445</v>
      </c>
      <c r="K100" s="19">
        <v>44271</v>
      </c>
      <c r="L100" s="18" t="s">
        <v>429</v>
      </c>
      <c r="M100" s="8" t="s">
        <v>743</v>
      </c>
      <c r="N100" s="20">
        <v>44271.435115081018</v>
      </c>
      <c r="O100" s="45" t="s">
        <v>304</v>
      </c>
      <c r="P100" s="45" t="s">
        <v>255</v>
      </c>
      <c r="Q100" s="45" t="s">
        <v>256</v>
      </c>
      <c r="R100" s="19">
        <v>44363</v>
      </c>
      <c r="S100" s="18" t="s">
        <v>410</v>
      </c>
      <c r="T100" s="18" t="s">
        <v>670</v>
      </c>
    </row>
    <row r="101" spans="1:20" ht="218.55" customHeight="1" thickTop="1" thickBot="1" x14ac:dyDescent="0.35">
      <c r="A101" s="45" t="s">
        <v>243</v>
      </c>
      <c r="B101" s="17" t="s">
        <v>417</v>
      </c>
      <c r="C101" s="34">
        <v>2021</v>
      </c>
      <c r="D101" s="45" t="s">
        <v>24</v>
      </c>
      <c r="E101" s="45" t="s">
        <v>227</v>
      </c>
      <c r="F101" s="40" t="s">
        <v>769</v>
      </c>
      <c r="G101" s="40" t="s">
        <v>426</v>
      </c>
      <c r="H101" s="40" t="s">
        <v>769</v>
      </c>
      <c r="I101" s="18" t="s">
        <v>671</v>
      </c>
      <c r="J101" s="20">
        <v>44266.601388888892</v>
      </c>
      <c r="K101" s="19">
        <v>44278</v>
      </c>
      <c r="L101" s="18" t="s">
        <v>429</v>
      </c>
      <c r="M101" s="8" t="s">
        <v>743</v>
      </c>
      <c r="N101" s="20">
        <v>44278.397668206017</v>
      </c>
      <c r="O101" s="45" t="s">
        <v>229</v>
      </c>
      <c r="P101" s="45" t="s">
        <v>255</v>
      </c>
      <c r="Q101" s="45" t="s">
        <v>256</v>
      </c>
      <c r="R101" s="19">
        <v>44356</v>
      </c>
      <c r="S101" s="18" t="s">
        <v>25</v>
      </c>
      <c r="T101" s="18" t="s">
        <v>550</v>
      </c>
    </row>
    <row r="102" spans="1:20" ht="175.05" customHeight="1" thickTop="1" thickBot="1" x14ac:dyDescent="0.35">
      <c r="A102" s="45" t="s">
        <v>243</v>
      </c>
      <c r="B102" s="17" t="s">
        <v>418</v>
      </c>
      <c r="C102" s="34">
        <v>2021</v>
      </c>
      <c r="D102" s="45" t="s">
        <v>24</v>
      </c>
      <c r="E102" s="45" t="s">
        <v>419</v>
      </c>
      <c r="F102" s="40" t="s">
        <v>769</v>
      </c>
      <c r="G102" s="40" t="s">
        <v>427</v>
      </c>
      <c r="H102" s="40" t="s">
        <v>769</v>
      </c>
      <c r="I102" s="18" t="s">
        <v>672</v>
      </c>
      <c r="J102" s="20">
        <v>44267.356944444444</v>
      </c>
      <c r="K102" s="19">
        <v>44273</v>
      </c>
      <c r="L102" s="18" t="s">
        <v>433</v>
      </c>
      <c r="M102" s="8" t="s">
        <v>743</v>
      </c>
      <c r="N102" s="20">
        <v>44273.428503124996</v>
      </c>
      <c r="O102" s="45" t="s">
        <v>298</v>
      </c>
      <c r="P102" s="45" t="s">
        <v>255</v>
      </c>
      <c r="Q102" s="45" t="s">
        <v>769</v>
      </c>
      <c r="R102" s="19">
        <v>44363</v>
      </c>
      <c r="S102" s="18" t="s">
        <v>410</v>
      </c>
      <c r="T102" s="18" t="s">
        <v>673</v>
      </c>
    </row>
    <row r="103" spans="1:20" ht="15" thickTop="1" x14ac:dyDescent="0.3">
      <c r="A103" s="13"/>
      <c r="B103" s="3"/>
      <c r="C103" s="3"/>
      <c r="D103" s="3"/>
      <c r="E103" s="3"/>
      <c r="F103" s="3"/>
      <c r="G103" s="3"/>
      <c r="H103" s="3"/>
      <c r="I103" s="3"/>
      <c r="J103" s="3"/>
      <c r="K103" s="3"/>
      <c r="L103" s="3"/>
      <c r="M103" s="3"/>
      <c r="N103" s="3"/>
      <c r="O103" s="3"/>
      <c r="P103" s="3"/>
      <c r="Q103" s="3"/>
      <c r="R103" s="3"/>
      <c r="S103" s="3"/>
      <c r="T103" s="3"/>
    </row>
    <row r="104" spans="1:20" x14ac:dyDescent="0.3">
      <c r="A104" s="3"/>
      <c r="B104" s="3"/>
      <c r="C104" s="3"/>
      <c r="D104" s="3"/>
      <c r="E104" s="3"/>
      <c r="F104" s="3"/>
      <c r="G104" s="3"/>
      <c r="H104" s="3"/>
      <c r="I104" s="3"/>
      <c r="J104" s="3"/>
      <c r="K104" s="3"/>
      <c r="L104" s="3"/>
      <c r="M104" s="3"/>
      <c r="N104" s="3"/>
      <c r="O104" s="3"/>
      <c r="P104" s="3"/>
      <c r="Q104" s="3"/>
      <c r="R104" s="3"/>
      <c r="S104" s="3"/>
      <c r="T104" s="3"/>
    </row>
    <row r="105" spans="1:20" x14ac:dyDescent="0.3">
      <c r="A105" s="3"/>
      <c r="B105" s="3"/>
      <c r="C105" s="3"/>
      <c r="D105" s="3"/>
      <c r="E105" s="3"/>
      <c r="F105" s="3"/>
      <c r="G105" s="3"/>
      <c r="H105" s="3"/>
      <c r="I105" s="3"/>
      <c r="J105" s="3"/>
      <c r="K105" s="3"/>
      <c r="L105" s="3"/>
      <c r="M105" s="3"/>
      <c r="N105" s="3"/>
      <c r="O105" s="3"/>
      <c r="P105" s="3"/>
      <c r="Q105" s="3"/>
      <c r="R105" s="3"/>
      <c r="S105" s="3"/>
      <c r="T105" s="3"/>
    </row>
    <row r="106" spans="1:20" x14ac:dyDescent="0.3">
      <c r="A106" s="3"/>
      <c r="B106" s="3"/>
      <c r="C106" s="3"/>
      <c r="D106" s="3"/>
      <c r="E106" s="3"/>
      <c r="F106" s="3"/>
      <c r="G106" s="3"/>
      <c r="H106" s="3"/>
      <c r="I106" s="3"/>
      <c r="J106" s="3"/>
      <c r="K106" s="3"/>
      <c r="L106" s="3"/>
      <c r="M106" s="3"/>
      <c r="N106" s="3"/>
      <c r="O106" s="3"/>
      <c r="P106" s="3"/>
      <c r="Q106" s="3"/>
      <c r="R106" s="3"/>
      <c r="S106" s="3"/>
      <c r="T106" s="3"/>
    </row>
    <row r="107" spans="1:20" x14ac:dyDescent="0.3">
      <c r="A107" s="3"/>
      <c r="B107" s="3"/>
      <c r="C107" s="3"/>
      <c r="D107" s="3"/>
      <c r="E107" s="3"/>
      <c r="F107" s="3"/>
      <c r="G107" s="3"/>
      <c r="H107" s="3"/>
      <c r="I107" s="3"/>
      <c r="J107" s="3"/>
      <c r="K107" s="3"/>
      <c r="L107" s="3"/>
      <c r="M107" s="3"/>
      <c r="N107" s="3"/>
      <c r="O107" s="3"/>
      <c r="P107" s="3"/>
      <c r="Q107" s="3"/>
      <c r="R107" s="3"/>
      <c r="S107" s="3"/>
      <c r="T107" s="3"/>
    </row>
    <row r="108" spans="1:20" x14ac:dyDescent="0.3">
      <c r="A108" s="3"/>
      <c r="B108" s="3"/>
      <c r="C108" s="3"/>
      <c r="D108" s="3"/>
      <c r="E108" s="3"/>
      <c r="F108" s="3"/>
      <c r="G108" s="3"/>
      <c r="H108" s="3"/>
      <c r="I108" s="3"/>
      <c r="J108" s="3"/>
      <c r="K108" s="3"/>
      <c r="L108" s="3"/>
      <c r="M108" s="3"/>
      <c r="N108" s="3"/>
      <c r="O108" s="3"/>
      <c r="P108" s="3"/>
      <c r="Q108" s="3"/>
      <c r="R108" s="3"/>
      <c r="S108" s="3"/>
      <c r="T108" s="3"/>
    </row>
    <row r="109" spans="1:20" x14ac:dyDescent="0.3">
      <c r="A109" s="3"/>
      <c r="B109" s="3"/>
      <c r="C109" s="3"/>
      <c r="D109" s="3"/>
      <c r="E109" s="3"/>
      <c r="F109" s="3"/>
      <c r="G109" s="3"/>
      <c r="H109" s="3"/>
      <c r="I109" s="3"/>
      <c r="J109" s="3"/>
      <c r="K109" s="3"/>
      <c r="L109" s="3"/>
      <c r="M109" s="3"/>
      <c r="N109" s="3"/>
      <c r="O109" s="3"/>
      <c r="P109" s="3"/>
      <c r="Q109" s="3"/>
      <c r="R109" s="3"/>
      <c r="S109" s="3"/>
      <c r="T109" s="3"/>
    </row>
    <row r="110" spans="1:20" x14ac:dyDescent="0.3">
      <c r="A110" s="3"/>
      <c r="B110" s="3"/>
      <c r="C110" s="3"/>
      <c r="D110" s="3"/>
      <c r="E110" s="3"/>
      <c r="F110" s="3"/>
      <c r="G110" s="3"/>
      <c r="H110" s="3"/>
      <c r="I110" s="3"/>
      <c r="J110" s="3"/>
      <c r="K110" s="3"/>
      <c r="L110" s="3"/>
      <c r="M110" s="3"/>
      <c r="N110" s="3"/>
      <c r="O110" s="3"/>
      <c r="P110" s="3"/>
      <c r="Q110" s="3"/>
      <c r="R110" s="3"/>
      <c r="S110" s="3"/>
      <c r="T110" s="3"/>
    </row>
    <row r="111" spans="1:20" x14ac:dyDescent="0.3">
      <c r="A111" s="3"/>
      <c r="B111" s="3"/>
      <c r="C111" s="3"/>
      <c r="D111" s="3"/>
      <c r="E111" s="3"/>
      <c r="F111" s="3"/>
      <c r="G111" s="3"/>
      <c r="H111" s="3"/>
      <c r="I111" s="3"/>
      <c r="J111" s="3"/>
      <c r="K111" s="3"/>
      <c r="L111" s="3"/>
      <c r="M111" s="3"/>
      <c r="N111" s="3"/>
      <c r="O111" s="3"/>
      <c r="P111" s="3"/>
      <c r="Q111" s="3"/>
      <c r="R111" s="3"/>
      <c r="S111" s="3"/>
      <c r="T111" s="3"/>
    </row>
    <row r="112" spans="1:20" x14ac:dyDescent="0.3">
      <c r="A112" s="3"/>
      <c r="B112" s="3"/>
      <c r="C112" s="3"/>
      <c r="D112" s="3"/>
      <c r="E112" s="3"/>
      <c r="F112" s="3"/>
      <c r="G112" s="3"/>
      <c r="H112" s="3"/>
      <c r="I112" s="3"/>
      <c r="J112" s="3"/>
      <c r="K112" s="3"/>
      <c r="L112" s="3"/>
      <c r="M112" s="3"/>
      <c r="N112" s="3"/>
      <c r="O112" s="3"/>
      <c r="P112" s="3"/>
      <c r="Q112" s="3"/>
      <c r="R112" s="3"/>
      <c r="S112" s="3"/>
      <c r="T112" s="3"/>
    </row>
    <row r="113" spans="1:20" x14ac:dyDescent="0.3">
      <c r="A113" s="3"/>
      <c r="B113" s="3"/>
      <c r="C113" s="3"/>
      <c r="D113" s="3"/>
      <c r="E113" s="3"/>
      <c r="F113" s="3"/>
      <c r="G113" s="3"/>
      <c r="H113" s="3"/>
      <c r="I113" s="3"/>
      <c r="J113" s="3"/>
      <c r="K113" s="3"/>
      <c r="L113" s="3"/>
      <c r="M113" s="3"/>
      <c r="N113" s="3"/>
      <c r="O113" s="3"/>
      <c r="P113" s="3"/>
      <c r="Q113" s="3"/>
      <c r="R113" s="3"/>
      <c r="S113" s="3"/>
      <c r="T113" s="3"/>
    </row>
    <row r="114" spans="1:20" x14ac:dyDescent="0.3">
      <c r="A114" s="3"/>
      <c r="B114" s="3"/>
      <c r="C114" s="3"/>
      <c r="D114" s="3"/>
      <c r="E114" s="3"/>
      <c r="F114" s="3"/>
      <c r="G114" s="3"/>
      <c r="H114" s="3"/>
      <c r="I114" s="3"/>
      <c r="J114" s="3"/>
      <c r="K114" s="3"/>
      <c r="L114" s="3"/>
      <c r="M114" s="3"/>
      <c r="N114" s="3"/>
      <c r="O114" s="3"/>
      <c r="P114" s="3"/>
      <c r="Q114" s="3"/>
      <c r="R114" s="3"/>
      <c r="S114" s="3"/>
      <c r="T114" s="3"/>
    </row>
    <row r="115" spans="1:20" x14ac:dyDescent="0.3">
      <c r="A115" s="3"/>
      <c r="B115" s="3"/>
      <c r="C115" s="3"/>
      <c r="D115" s="3"/>
      <c r="E115" s="3"/>
      <c r="F115" s="3"/>
      <c r="G115" s="3"/>
      <c r="H115" s="3"/>
      <c r="I115" s="3"/>
      <c r="J115" s="3"/>
      <c r="K115" s="3"/>
      <c r="L115" s="3"/>
      <c r="M115" s="3"/>
      <c r="N115" s="3"/>
      <c r="O115" s="3"/>
      <c r="P115" s="3"/>
      <c r="Q115" s="3"/>
      <c r="R115" s="3"/>
      <c r="S115" s="3"/>
      <c r="T115" s="3"/>
    </row>
    <row r="116" spans="1:20" x14ac:dyDescent="0.3">
      <c r="A116" s="3"/>
      <c r="B116" s="3"/>
      <c r="C116" s="3"/>
      <c r="D116" s="3"/>
      <c r="E116" s="3"/>
      <c r="F116" s="3"/>
      <c r="G116" s="3"/>
      <c r="H116" s="3"/>
      <c r="I116" s="3"/>
      <c r="J116" s="3"/>
      <c r="K116" s="3"/>
      <c r="L116" s="3"/>
      <c r="M116" s="3"/>
      <c r="N116" s="3"/>
      <c r="O116" s="3"/>
      <c r="P116" s="3"/>
      <c r="Q116" s="3"/>
      <c r="R116" s="3"/>
      <c r="S116" s="3"/>
      <c r="T116" s="3"/>
    </row>
    <row r="117" spans="1:20" x14ac:dyDescent="0.3">
      <c r="A117" s="3"/>
      <c r="B117" s="3"/>
      <c r="C117" s="3"/>
      <c r="D117" s="3"/>
      <c r="E117" s="3"/>
      <c r="F117" s="3"/>
      <c r="G117" s="3"/>
      <c r="H117" s="3"/>
      <c r="I117" s="3"/>
      <c r="J117" s="3"/>
      <c r="K117" s="3"/>
      <c r="L117" s="3"/>
      <c r="M117" s="3"/>
      <c r="N117" s="3"/>
      <c r="O117" s="3"/>
      <c r="P117" s="3"/>
      <c r="Q117" s="3"/>
      <c r="R117" s="3"/>
      <c r="S117" s="3"/>
      <c r="T117" s="3"/>
    </row>
    <row r="118" spans="1:20" x14ac:dyDescent="0.3">
      <c r="A118" s="3"/>
      <c r="B118" s="3"/>
      <c r="C118" s="3"/>
      <c r="D118" s="3"/>
      <c r="E118" s="3"/>
      <c r="F118" s="3"/>
      <c r="G118" s="3"/>
      <c r="H118" s="3"/>
      <c r="I118" s="3"/>
      <c r="J118" s="3"/>
      <c r="K118" s="3"/>
      <c r="L118" s="3"/>
      <c r="M118" s="3"/>
      <c r="N118" s="3"/>
      <c r="O118" s="3"/>
      <c r="P118" s="3"/>
      <c r="Q118" s="3"/>
      <c r="R118" s="3"/>
      <c r="S118" s="3"/>
      <c r="T118" s="3"/>
    </row>
    <row r="119" spans="1:20" x14ac:dyDescent="0.3">
      <c r="A119" s="3"/>
      <c r="B119" s="3"/>
      <c r="C119" s="3"/>
      <c r="D119" s="3"/>
      <c r="E119" s="3"/>
      <c r="F119" s="3"/>
      <c r="G119" s="3"/>
      <c r="H119" s="3"/>
      <c r="I119" s="3"/>
      <c r="J119" s="3"/>
      <c r="K119" s="3"/>
      <c r="L119" s="3"/>
      <c r="M119" s="3"/>
      <c r="N119" s="3"/>
      <c r="O119" s="3"/>
      <c r="P119" s="3"/>
      <c r="Q119" s="3"/>
      <c r="R119" s="3"/>
      <c r="S119" s="3"/>
      <c r="T119" s="3"/>
    </row>
    <row r="120" spans="1:20" x14ac:dyDescent="0.3">
      <c r="A120" s="3"/>
      <c r="B120" s="3"/>
      <c r="C120" s="3"/>
      <c r="D120" s="3"/>
      <c r="E120" s="3"/>
      <c r="F120" s="3"/>
      <c r="G120" s="3"/>
      <c r="H120" s="3"/>
      <c r="I120" s="3"/>
      <c r="J120" s="3"/>
      <c r="K120" s="3"/>
      <c r="L120" s="3"/>
      <c r="M120" s="3"/>
      <c r="N120" s="3"/>
      <c r="O120" s="3"/>
      <c r="P120" s="3"/>
      <c r="Q120" s="3"/>
      <c r="R120" s="3"/>
      <c r="S120" s="3"/>
      <c r="T120" s="3"/>
    </row>
    <row r="121" spans="1:20" x14ac:dyDescent="0.3">
      <c r="A121" s="3"/>
      <c r="B121" s="3"/>
      <c r="C121" s="3"/>
      <c r="D121" s="3"/>
      <c r="E121" s="3"/>
      <c r="F121" s="3"/>
      <c r="G121" s="3"/>
      <c r="H121" s="3"/>
      <c r="I121" s="3"/>
      <c r="J121" s="3"/>
      <c r="K121" s="3"/>
      <c r="L121" s="3"/>
      <c r="M121" s="3"/>
      <c r="N121" s="3"/>
      <c r="O121" s="3"/>
      <c r="P121" s="3"/>
      <c r="Q121" s="3"/>
      <c r="R121" s="3"/>
      <c r="S121" s="3"/>
      <c r="T121" s="3"/>
    </row>
    <row r="122" spans="1:20" x14ac:dyDescent="0.3">
      <c r="A122" s="3"/>
      <c r="B122" s="3"/>
      <c r="C122" s="3"/>
      <c r="D122" s="3"/>
      <c r="E122" s="3"/>
      <c r="F122" s="3"/>
      <c r="G122" s="3"/>
      <c r="H122" s="3"/>
      <c r="I122" s="3"/>
      <c r="J122" s="3"/>
      <c r="K122" s="3"/>
      <c r="L122" s="3"/>
      <c r="M122" s="3"/>
      <c r="N122" s="3"/>
      <c r="O122" s="3"/>
      <c r="P122" s="3"/>
      <c r="Q122" s="3"/>
      <c r="R122" s="3"/>
      <c r="S122" s="3"/>
      <c r="T122" s="3"/>
    </row>
    <row r="123" spans="1:20" x14ac:dyDescent="0.3">
      <c r="A123" s="3"/>
      <c r="B123" s="3"/>
      <c r="C123" s="3"/>
      <c r="D123" s="3"/>
      <c r="E123" s="3"/>
      <c r="F123" s="3"/>
      <c r="G123" s="3"/>
      <c r="H123" s="3"/>
      <c r="I123" s="3"/>
      <c r="J123" s="3"/>
      <c r="K123" s="3"/>
      <c r="L123" s="3"/>
      <c r="M123" s="3"/>
      <c r="N123" s="3"/>
      <c r="O123" s="3"/>
      <c r="P123" s="3"/>
      <c r="Q123" s="3"/>
      <c r="R123" s="3"/>
      <c r="S123" s="3"/>
      <c r="T123" s="3"/>
    </row>
    <row r="124" spans="1:20" x14ac:dyDescent="0.3">
      <c r="A124" s="3"/>
      <c r="B124" s="3"/>
      <c r="C124" s="3"/>
      <c r="D124" s="3"/>
      <c r="E124" s="3"/>
      <c r="F124" s="3"/>
      <c r="G124" s="3"/>
      <c r="H124" s="3"/>
      <c r="I124" s="3"/>
      <c r="J124" s="3"/>
      <c r="K124" s="3"/>
      <c r="L124" s="3"/>
      <c r="M124" s="3"/>
      <c r="N124" s="3"/>
      <c r="O124" s="3"/>
      <c r="P124" s="3"/>
      <c r="Q124" s="3"/>
      <c r="R124" s="3"/>
      <c r="S124" s="3"/>
      <c r="T124" s="3"/>
    </row>
    <row r="125" spans="1:20" x14ac:dyDescent="0.3">
      <c r="A125" s="3"/>
      <c r="B125" s="3"/>
      <c r="C125" s="3"/>
      <c r="D125" s="3"/>
      <c r="E125" s="3"/>
      <c r="F125" s="3"/>
      <c r="G125" s="3"/>
      <c r="H125" s="3"/>
      <c r="I125" s="3"/>
      <c r="J125" s="3"/>
      <c r="K125" s="3"/>
      <c r="L125" s="3"/>
      <c r="M125" s="3"/>
      <c r="N125" s="3"/>
      <c r="O125" s="3"/>
      <c r="P125" s="3"/>
      <c r="Q125" s="3"/>
      <c r="R125" s="3"/>
      <c r="S125" s="3"/>
      <c r="T125" s="3"/>
    </row>
    <row r="126" spans="1:20" x14ac:dyDescent="0.3">
      <c r="A126" s="3"/>
      <c r="B126" s="3"/>
      <c r="C126" s="3"/>
      <c r="D126" s="3"/>
      <c r="E126" s="3"/>
      <c r="F126" s="3"/>
      <c r="G126" s="3"/>
      <c r="H126" s="3"/>
      <c r="I126" s="3"/>
      <c r="J126" s="3"/>
      <c r="K126" s="3"/>
      <c r="L126" s="3"/>
      <c r="M126" s="3"/>
      <c r="N126" s="3"/>
      <c r="O126" s="3"/>
      <c r="P126" s="3"/>
      <c r="Q126" s="3"/>
      <c r="R126" s="3"/>
      <c r="S126" s="3"/>
      <c r="T126" s="3"/>
    </row>
    <row r="127" spans="1:20" x14ac:dyDescent="0.3">
      <c r="A127" s="3"/>
      <c r="B127" s="3"/>
      <c r="C127" s="3"/>
      <c r="D127" s="3"/>
      <c r="E127" s="3"/>
      <c r="F127" s="3"/>
      <c r="G127" s="3"/>
      <c r="H127" s="3"/>
      <c r="I127" s="3"/>
      <c r="J127" s="3"/>
      <c r="K127" s="3"/>
      <c r="L127" s="3"/>
      <c r="M127" s="3"/>
      <c r="N127" s="3"/>
      <c r="O127" s="3"/>
      <c r="P127" s="3"/>
      <c r="Q127" s="3"/>
      <c r="R127" s="3"/>
      <c r="S127" s="3"/>
      <c r="T127" s="3"/>
    </row>
    <row r="128" spans="1:20" x14ac:dyDescent="0.3">
      <c r="A128" s="3"/>
      <c r="B128" s="3"/>
      <c r="C128" s="3"/>
      <c r="D128" s="3"/>
      <c r="E128" s="3"/>
      <c r="F128" s="3"/>
      <c r="G128" s="3"/>
      <c r="H128" s="3"/>
      <c r="I128" s="3"/>
      <c r="J128" s="3"/>
      <c r="K128" s="3"/>
      <c r="L128" s="3"/>
      <c r="M128" s="3"/>
      <c r="N128" s="3"/>
      <c r="O128" s="3"/>
      <c r="P128" s="3"/>
      <c r="Q128" s="3"/>
      <c r="R128" s="3"/>
      <c r="S128" s="3"/>
      <c r="T128" s="3"/>
    </row>
    <row r="129" spans="1:20" x14ac:dyDescent="0.3">
      <c r="A129" s="3"/>
      <c r="B129" s="3"/>
      <c r="C129" s="3"/>
      <c r="D129" s="3"/>
      <c r="E129" s="3"/>
      <c r="F129" s="3"/>
      <c r="G129" s="3"/>
      <c r="H129" s="3"/>
      <c r="I129" s="3"/>
      <c r="J129" s="3"/>
      <c r="K129" s="3"/>
      <c r="L129" s="3"/>
      <c r="M129" s="3"/>
      <c r="N129" s="3"/>
      <c r="O129" s="3"/>
      <c r="P129" s="3"/>
      <c r="Q129" s="3"/>
      <c r="R129" s="3"/>
      <c r="S129" s="3"/>
      <c r="T129" s="3"/>
    </row>
    <row r="130" spans="1:20" x14ac:dyDescent="0.3">
      <c r="A130" s="3"/>
      <c r="B130" s="3"/>
      <c r="C130" s="3"/>
      <c r="D130" s="3"/>
      <c r="E130" s="3"/>
      <c r="F130" s="3"/>
      <c r="G130" s="3"/>
      <c r="H130" s="3"/>
      <c r="I130" s="3"/>
      <c r="J130" s="3"/>
      <c r="K130" s="3"/>
      <c r="L130" s="3"/>
      <c r="M130" s="3"/>
      <c r="N130" s="3"/>
      <c r="O130" s="3"/>
      <c r="P130" s="3"/>
      <c r="Q130" s="3"/>
      <c r="R130" s="3"/>
      <c r="S130" s="3"/>
      <c r="T130" s="3"/>
    </row>
    <row r="131" spans="1:20" x14ac:dyDescent="0.3">
      <c r="A131" s="3"/>
      <c r="B131" s="3"/>
      <c r="C131" s="3"/>
      <c r="D131" s="3"/>
      <c r="E131" s="3"/>
      <c r="F131" s="3"/>
      <c r="G131" s="3"/>
      <c r="H131" s="3"/>
      <c r="I131" s="3"/>
      <c r="J131" s="3"/>
      <c r="K131" s="3"/>
      <c r="L131" s="3"/>
      <c r="M131" s="3"/>
      <c r="N131" s="3"/>
      <c r="O131" s="3"/>
      <c r="P131" s="3"/>
      <c r="Q131" s="3"/>
      <c r="R131" s="3"/>
      <c r="S131" s="3"/>
      <c r="T131" s="3"/>
    </row>
    <row r="132" spans="1:20" x14ac:dyDescent="0.3">
      <c r="A132" s="3"/>
      <c r="B132" s="3"/>
      <c r="C132" s="3"/>
      <c r="D132" s="3"/>
      <c r="E132" s="3"/>
      <c r="F132" s="3"/>
      <c r="G132" s="3"/>
      <c r="H132" s="3"/>
      <c r="I132" s="3"/>
      <c r="J132" s="3"/>
      <c r="K132" s="3"/>
      <c r="L132" s="3"/>
      <c r="M132" s="3"/>
      <c r="N132" s="3"/>
      <c r="O132" s="3"/>
      <c r="P132" s="3"/>
      <c r="Q132" s="3"/>
      <c r="R132" s="3"/>
      <c r="S132" s="3"/>
      <c r="T132" s="3"/>
    </row>
    <row r="133" spans="1:20" x14ac:dyDescent="0.3">
      <c r="A133" s="3"/>
      <c r="B133" s="3"/>
      <c r="C133" s="3"/>
      <c r="D133" s="3"/>
      <c r="E133" s="3"/>
      <c r="F133" s="3"/>
      <c r="G133" s="3"/>
      <c r="H133" s="3"/>
      <c r="I133" s="3"/>
      <c r="J133" s="3"/>
      <c r="K133" s="3"/>
      <c r="L133" s="3"/>
      <c r="M133" s="3"/>
      <c r="N133" s="3"/>
      <c r="O133" s="3"/>
      <c r="P133" s="3"/>
      <c r="Q133" s="3"/>
      <c r="R133" s="3"/>
      <c r="S133" s="3"/>
      <c r="T133" s="3"/>
    </row>
    <row r="134" spans="1:20" x14ac:dyDescent="0.3">
      <c r="A134" s="3"/>
      <c r="B134" s="3"/>
      <c r="C134" s="3"/>
      <c r="D134" s="3"/>
      <c r="E134" s="3"/>
      <c r="F134" s="3"/>
      <c r="G134" s="3"/>
      <c r="H134" s="3"/>
      <c r="I134" s="3"/>
      <c r="J134" s="3"/>
      <c r="K134" s="3"/>
      <c r="L134" s="3"/>
      <c r="M134" s="3"/>
      <c r="N134" s="3"/>
      <c r="O134" s="3"/>
      <c r="P134" s="3"/>
      <c r="Q134" s="3"/>
      <c r="R134" s="3"/>
      <c r="S134" s="3"/>
      <c r="T134" s="3"/>
    </row>
    <row r="135" spans="1:20" x14ac:dyDescent="0.3">
      <c r="A135" s="3"/>
      <c r="B135" s="3"/>
      <c r="C135" s="3"/>
      <c r="D135" s="3"/>
      <c r="E135" s="3"/>
      <c r="F135" s="3"/>
      <c r="G135" s="3"/>
      <c r="H135" s="3"/>
      <c r="I135" s="3"/>
      <c r="J135" s="3"/>
      <c r="K135" s="3"/>
      <c r="L135" s="3"/>
      <c r="M135" s="3"/>
      <c r="N135" s="3"/>
      <c r="O135" s="3"/>
      <c r="P135" s="3"/>
      <c r="Q135" s="3"/>
      <c r="R135" s="3"/>
      <c r="S135" s="3"/>
      <c r="T135" s="3"/>
    </row>
    <row r="136" spans="1:20" x14ac:dyDescent="0.3">
      <c r="A136" s="3"/>
      <c r="B136" s="3"/>
      <c r="C136" s="3"/>
      <c r="D136" s="3"/>
      <c r="E136" s="3"/>
      <c r="F136" s="3"/>
      <c r="G136" s="3"/>
      <c r="H136" s="3"/>
      <c r="I136" s="3"/>
      <c r="J136" s="3"/>
      <c r="K136" s="3"/>
      <c r="L136" s="3"/>
      <c r="M136" s="3"/>
      <c r="N136" s="3"/>
      <c r="O136" s="3"/>
      <c r="P136" s="3"/>
      <c r="Q136" s="3"/>
      <c r="R136" s="3"/>
      <c r="S136" s="3"/>
      <c r="T136" s="3"/>
    </row>
    <row r="137" spans="1:20" x14ac:dyDescent="0.3">
      <c r="A137" s="3"/>
      <c r="B137" s="3"/>
      <c r="C137" s="3"/>
      <c r="D137" s="3"/>
      <c r="E137" s="3"/>
      <c r="F137" s="3"/>
      <c r="G137" s="3"/>
      <c r="H137" s="3"/>
      <c r="I137" s="3"/>
      <c r="J137" s="3"/>
      <c r="K137" s="3"/>
      <c r="L137" s="3"/>
      <c r="M137" s="3"/>
      <c r="N137" s="3"/>
      <c r="O137" s="3"/>
      <c r="P137" s="3"/>
      <c r="Q137" s="3"/>
      <c r="R137" s="3"/>
      <c r="S137" s="3"/>
      <c r="T137" s="3"/>
    </row>
    <row r="138" spans="1:20" x14ac:dyDescent="0.3">
      <c r="A138" s="3"/>
      <c r="B138" s="3"/>
      <c r="C138" s="3"/>
      <c r="D138" s="3"/>
      <c r="E138" s="3"/>
      <c r="F138" s="3"/>
      <c r="G138" s="3"/>
      <c r="H138" s="3"/>
      <c r="I138" s="3"/>
      <c r="J138" s="3"/>
      <c r="K138" s="3"/>
      <c r="L138" s="3"/>
      <c r="M138" s="3"/>
      <c r="N138" s="3"/>
      <c r="O138" s="3"/>
      <c r="P138" s="3"/>
      <c r="Q138" s="3"/>
      <c r="R138" s="3"/>
      <c r="S138" s="3"/>
      <c r="T138" s="3"/>
    </row>
    <row r="139" spans="1:20" x14ac:dyDescent="0.3">
      <c r="A139" s="3"/>
      <c r="B139" s="3"/>
      <c r="C139" s="3"/>
      <c r="D139" s="3"/>
      <c r="E139" s="3"/>
      <c r="F139" s="3"/>
      <c r="G139" s="3"/>
      <c r="H139" s="3"/>
      <c r="I139" s="3"/>
      <c r="J139" s="3"/>
      <c r="K139" s="3"/>
      <c r="L139" s="3"/>
      <c r="M139" s="3"/>
      <c r="N139" s="3"/>
      <c r="O139" s="3"/>
      <c r="P139" s="3"/>
      <c r="Q139" s="3"/>
      <c r="R139" s="3"/>
      <c r="S139" s="3"/>
      <c r="T139" s="3"/>
    </row>
    <row r="140" spans="1:20" x14ac:dyDescent="0.3">
      <c r="A140" s="3"/>
      <c r="B140" s="3"/>
      <c r="C140" s="3"/>
      <c r="D140" s="3"/>
      <c r="E140" s="3"/>
      <c r="F140" s="3"/>
      <c r="G140" s="3"/>
      <c r="H140" s="3"/>
      <c r="I140" s="3"/>
      <c r="J140" s="3"/>
      <c r="K140" s="3"/>
      <c r="L140" s="3"/>
      <c r="M140" s="3"/>
      <c r="N140" s="3"/>
      <c r="O140" s="3"/>
      <c r="P140" s="3"/>
      <c r="Q140" s="3"/>
      <c r="R140" s="3"/>
      <c r="S140" s="3"/>
      <c r="T140" s="3"/>
    </row>
    <row r="141" spans="1:20" x14ac:dyDescent="0.3">
      <c r="A141" s="3"/>
      <c r="B141" s="3"/>
      <c r="C141" s="3"/>
      <c r="D141" s="3"/>
      <c r="E141" s="3"/>
      <c r="F141" s="3"/>
      <c r="G141" s="3"/>
      <c r="H141" s="3"/>
      <c r="I141" s="3"/>
      <c r="J141" s="3"/>
      <c r="K141" s="3"/>
      <c r="L141" s="3"/>
      <c r="M141" s="3"/>
      <c r="N141" s="3"/>
      <c r="O141" s="3"/>
      <c r="P141" s="3"/>
      <c r="Q141" s="3"/>
      <c r="R141" s="3"/>
      <c r="S141" s="3"/>
      <c r="T141" s="3"/>
    </row>
    <row r="142" spans="1:20" x14ac:dyDescent="0.3">
      <c r="A142" s="3"/>
      <c r="B142" s="3"/>
      <c r="C142" s="3"/>
      <c r="D142" s="3"/>
      <c r="E142" s="3"/>
      <c r="F142" s="3"/>
      <c r="G142" s="3"/>
      <c r="H142" s="3"/>
      <c r="I142" s="3"/>
      <c r="J142" s="3"/>
      <c r="K142" s="3"/>
      <c r="L142" s="3"/>
      <c r="M142" s="3"/>
      <c r="N142" s="3"/>
      <c r="O142" s="3"/>
      <c r="P142" s="3"/>
      <c r="Q142" s="3"/>
      <c r="R142" s="3"/>
      <c r="S142" s="3"/>
      <c r="T142" s="3"/>
    </row>
    <row r="143" spans="1:20" x14ac:dyDescent="0.3">
      <c r="A143" s="3"/>
      <c r="B143" s="3"/>
      <c r="C143" s="3"/>
      <c r="D143" s="3"/>
      <c r="E143" s="3"/>
      <c r="F143" s="3"/>
      <c r="G143" s="3"/>
      <c r="H143" s="3"/>
      <c r="I143" s="3"/>
      <c r="J143" s="3"/>
      <c r="K143" s="3"/>
      <c r="L143" s="3"/>
      <c r="M143" s="3"/>
      <c r="N143" s="3"/>
      <c r="O143" s="3"/>
      <c r="P143" s="3"/>
      <c r="Q143" s="3"/>
      <c r="R143" s="3"/>
      <c r="S143" s="3"/>
      <c r="T143" s="3"/>
    </row>
    <row r="144" spans="1:20" x14ac:dyDescent="0.3">
      <c r="A144" s="3"/>
      <c r="B144" s="3"/>
      <c r="C144" s="3"/>
      <c r="D144" s="3"/>
      <c r="E144" s="3"/>
      <c r="F144" s="3"/>
      <c r="G144" s="3"/>
      <c r="H144" s="3"/>
      <c r="I144" s="3"/>
      <c r="J144" s="3"/>
      <c r="K144" s="3"/>
      <c r="L144" s="3"/>
      <c r="M144" s="3"/>
      <c r="N144" s="3"/>
      <c r="O144" s="3"/>
      <c r="P144" s="3"/>
      <c r="Q144" s="3"/>
      <c r="R144" s="3"/>
      <c r="S144" s="3"/>
      <c r="T144" s="3"/>
    </row>
    <row r="145" spans="1:20" x14ac:dyDescent="0.3">
      <c r="A145" s="3"/>
      <c r="B145" s="3"/>
      <c r="C145" s="3"/>
      <c r="D145" s="3"/>
      <c r="E145" s="3"/>
      <c r="F145" s="3"/>
      <c r="G145" s="3"/>
      <c r="H145" s="3"/>
      <c r="I145" s="3"/>
      <c r="J145" s="3"/>
      <c r="K145" s="3"/>
      <c r="L145" s="3"/>
      <c r="M145" s="3"/>
      <c r="N145" s="3"/>
      <c r="O145" s="3"/>
      <c r="P145" s="3"/>
      <c r="Q145" s="3"/>
      <c r="R145" s="3"/>
      <c r="S145" s="3"/>
      <c r="T145" s="3"/>
    </row>
    <row r="146" spans="1:20" x14ac:dyDescent="0.3">
      <c r="A146" s="3"/>
      <c r="B146" s="3"/>
      <c r="C146" s="3"/>
      <c r="D146" s="3"/>
      <c r="E146" s="3"/>
      <c r="F146" s="3"/>
      <c r="G146" s="3"/>
      <c r="H146" s="3"/>
      <c r="I146" s="3"/>
      <c r="J146" s="3"/>
      <c r="K146" s="3"/>
      <c r="L146" s="3"/>
      <c r="M146" s="3"/>
      <c r="N146" s="3"/>
      <c r="O146" s="3"/>
      <c r="P146" s="3"/>
      <c r="Q146" s="3"/>
      <c r="R146" s="3"/>
      <c r="S146" s="3"/>
      <c r="T146" s="3"/>
    </row>
    <row r="147" spans="1:20" x14ac:dyDescent="0.3">
      <c r="A147" s="3"/>
      <c r="B147" s="3"/>
      <c r="C147" s="3"/>
      <c r="D147" s="3"/>
      <c r="E147" s="3"/>
      <c r="F147" s="3"/>
      <c r="G147" s="3"/>
      <c r="H147" s="3"/>
      <c r="I147" s="3"/>
      <c r="J147" s="3"/>
      <c r="K147" s="3"/>
      <c r="L147" s="3"/>
      <c r="M147" s="3"/>
      <c r="N147" s="3"/>
      <c r="O147" s="3"/>
      <c r="P147" s="3"/>
      <c r="Q147" s="3"/>
      <c r="R147" s="3"/>
      <c r="S147" s="3"/>
      <c r="T147" s="3"/>
    </row>
    <row r="148" spans="1:20" x14ac:dyDescent="0.3">
      <c r="A148" s="3"/>
      <c r="B148" s="3"/>
      <c r="C148" s="3"/>
      <c r="D148" s="3"/>
      <c r="E148" s="3"/>
      <c r="F148" s="3"/>
      <c r="G148" s="3"/>
      <c r="H148" s="3"/>
      <c r="I148" s="3"/>
      <c r="J148" s="3"/>
      <c r="K148" s="3"/>
      <c r="L148" s="3"/>
      <c r="M148" s="3"/>
      <c r="N148" s="3"/>
      <c r="O148" s="3"/>
      <c r="P148" s="3"/>
      <c r="Q148" s="3"/>
      <c r="R148" s="3"/>
      <c r="S148" s="3"/>
      <c r="T148" s="3"/>
    </row>
    <row r="149" spans="1:20" x14ac:dyDescent="0.3">
      <c r="A149" s="3"/>
      <c r="B149" s="3"/>
      <c r="C149" s="3"/>
      <c r="D149" s="3"/>
      <c r="E149" s="3"/>
      <c r="F149" s="3"/>
      <c r="G149" s="3"/>
      <c r="H149" s="3"/>
      <c r="I149" s="3"/>
      <c r="J149" s="3"/>
      <c r="K149" s="3"/>
      <c r="L149" s="3"/>
      <c r="M149" s="3"/>
      <c r="N149" s="3"/>
      <c r="O149" s="3"/>
      <c r="P149" s="3"/>
      <c r="Q149" s="3"/>
      <c r="R149" s="3"/>
      <c r="S149" s="3"/>
      <c r="T149" s="3"/>
    </row>
    <row r="150" spans="1:20" x14ac:dyDescent="0.3">
      <c r="A150" s="3"/>
      <c r="B150" s="3"/>
      <c r="C150" s="3"/>
      <c r="D150" s="3"/>
      <c r="E150" s="3"/>
      <c r="F150" s="3"/>
      <c r="G150" s="3"/>
      <c r="H150" s="3"/>
      <c r="I150" s="3"/>
      <c r="J150" s="3"/>
      <c r="K150" s="3"/>
      <c r="L150" s="3"/>
      <c r="M150" s="3"/>
      <c r="N150" s="3"/>
      <c r="O150" s="3"/>
      <c r="P150" s="3"/>
      <c r="Q150" s="3"/>
      <c r="R150" s="3"/>
      <c r="S150" s="3"/>
      <c r="T150" s="3"/>
    </row>
    <row r="151" spans="1:20" x14ac:dyDescent="0.3">
      <c r="A151" s="3"/>
      <c r="B151" s="3"/>
      <c r="C151" s="3"/>
      <c r="D151" s="3"/>
      <c r="E151" s="3"/>
      <c r="F151" s="3"/>
      <c r="G151" s="3"/>
      <c r="H151" s="3"/>
      <c r="I151" s="3"/>
      <c r="J151" s="3"/>
      <c r="K151" s="3"/>
      <c r="L151" s="3"/>
      <c r="M151" s="3"/>
      <c r="N151" s="3"/>
      <c r="O151" s="3"/>
      <c r="P151" s="3"/>
      <c r="Q151" s="3"/>
      <c r="R151" s="3"/>
      <c r="S151" s="3"/>
      <c r="T151" s="3"/>
    </row>
    <row r="152" spans="1:20" x14ac:dyDescent="0.3">
      <c r="A152" s="3"/>
      <c r="B152" s="3"/>
      <c r="C152" s="3"/>
      <c r="D152" s="3"/>
      <c r="E152" s="3"/>
      <c r="F152" s="3"/>
      <c r="G152" s="3"/>
      <c r="H152" s="3"/>
      <c r="I152" s="3"/>
      <c r="J152" s="3"/>
      <c r="K152" s="3"/>
      <c r="L152" s="3"/>
      <c r="M152" s="3"/>
      <c r="N152" s="3"/>
      <c r="O152" s="3"/>
      <c r="P152" s="3"/>
      <c r="Q152" s="3"/>
      <c r="R152" s="3"/>
      <c r="S152" s="3"/>
      <c r="T152" s="3"/>
    </row>
    <row r="153" spans="1:20" x14ac:dyDescent="0.3">
      <c r="A153" s="3"/>
      <c r="B153" s="3"/>
      <c r="C153" s="3"/>
      <c r="D153" s="3"/>
      <c r="E153" s="3"/>
      <c r="F153" s="3"/>
      <c r="G153" s="3"/>
      <c r="H153" s="3"/>
      <c r="I153" s="3"/>
      <c r="J153" s="3"/>
      <c r="K153" s="3"/>
      <c r="L153" s="3"/>
      <c r="M153" s="3"/>
      <c r="N153" s="3"/>
      <c r="O153" s="3"/>
      <c r="P153" s="3"/>
      <c r="Q153" s="3"/>
      <c r="R153" s="3"/>
      <c r="S153" s="3"/>
      <c r="T153" s="3"/>
    </row>
    <row r="154" spans="1:20" x14ac:dyDescent="0.3">
      <c r="A154" s="3"/>
      <c r="B154" s="3"/>
      <c r="C154" s="3"/>
      <c r="D154" s="3"/>
      <c r="E154" s="3"/>
      <c r="F154" s="3"/>
      <c r="G154" s="3"/>
      <c r="H154" s="3"/>
      <c r="I154" s="3"/>
      <c r="J154" s="3"/>
      <c r="K154" s="3"/>
      <c r="L154" s="3"/>
      <c r="M154" s="3"/>
      <c r="N154" s="3"/>
      <c r="O154" s="3"/>
      <c r="P154" s="3"/>
      <c r="Q154" s="3"/>
      <c r="R154" s="3"/>
      <c r="S154" s="3"/>
      <c r="T154" s="3"/>
    </row>
    <row r="155" spans="1:20" x14ac:dyDescent="0.3">
      <c r="A155" s="3"/>
      <c r="B155" s="3"/>
      <c r="C155" s="3"/>
      <c r="D155" s="3"/>
      <c r="E155" s="3"/>
      <c r="F155" s="3"/>
      <c r="G155" s="3"/>
      <c r="H155" s="3"/>
      <c r="I155" s="3"/>
      <c r="J155" s="3"/>
      <c r="K155" s="3"/>
      <c r="L155" s="3"/>
      <c r="M155" s="3"/>
      <c r="N155" s="3"/>
      <c r="O155" s="3"/>
      <c r="P155" s="3"/>
      <c r="Q155" s="3"/>
      <c r="R155" s="3"/>
      <c r="S155" s="3"/>
      <c r="T155" s="3"/>
    </row>
    <row r="156" spans="1:20" x14ac:dyDescent="0.3">
      <c r="A156" s="3"/>
      <c r="B156" s="3"/>
      <c r="C156" s="3"/>
      <c r="D156" s="3"/>
      <c r="E156" s="3"/>
      <c r="F156" s="3"/>
      <c r="G156" s="3"/>
      <c r="H156" s="3"/>
      <c r="I156" s="3"/>
      <c r="J156" s="3"/>
      <c r="K156" s="3"/>
      <c r="L156" s="3"/>
      <c r="M156" s="3"/>
      <c r="N156" s="3"/>
      <c r="O156" s="3"/>
      <c r="P156" s="3"/>
      <c r="Q156" s="3"/>
      <c r="R156" s="3"/>
      <c r="S156" s="3"/>
      <c r="T156" s="3"/>
    </row>
    <row r="157" spans="1:20" x14ac:dyDescent="0.3">
      <c r="A157" s="3"/>
      <c r="B157" s="3"/>
      <c r="C157" s="3"/>
      <c r="D157" s="3"/>
      <c r="E157" s="3"/>
      <c r="F157" s="3"/>
      <c r="G157" s="3"/>
      <c r="H157" s="3"/>
      <c r="I157" s="3"/>
      <c r="J157" s="3"/>
      <c r="K157" s="3"/>
      <c r="L157" s="3"/>
      <c r="M157" s="3"/>
      <c r="N157" s="3"/>
      <c r="O157" s="3"/>
      <c r="P157" s="3"/>
      <c r="Q157" s="3"/>
      <c r="R157" s="3"/>
      <c r="S157" s="3"/>
      <c r="T157" s="3"/>
    </row>
    <row r="158" spans="1:20" x14ac:dyDescent="0.3">
      <c r="A158" s="3"/>
      <c r="B158" s="3"/>
      <c r="C158" s="3"/>
      <c r="D158" s="3"/>
      <c r="E158" s="3"/>
      <c r="F158" s="3"/>
      <c r="G158" s="3"/>
      <c r="H158" s="3"/>
      <c r="I158" s="3"/>
      <c r="J158" s="3"/>
      <c r="K158" s="3"/>
      <c r="L158" s="3"/>
      <c r="M158" s="3"/>
      <c r="N158" s="3"/>
      <c r="O158" s="3"/>
      <c r="P158" s="3"/>
      <c r="Q158" s="3"/>
      <c r="R158" s="3"/>
      <c r="S158" s="3"/>
      <c r="T158" s="3"/>
    </row>
    <row r="159" spans="1:20" x14ac:dyDescent="0.3">
      <c r="A159" s="3"/>
      <c r="B159" s="3"/>
      <c r="C159" s="3"/>
      <c r="D159" s="3"/>
      <c r="E159" s="3"/>
      <c r="F159" s="3"/>
      <c r="G159" s="3"/>
      <c r="H159" s="3"/>
      <c r="I159" s="3"/>
      <c r="J159" s="3"/>
      <c r="K159" s="3"/>
      <c r="L159" s="3"/>
      <c r="M159" s="3"/>
      <c r="N159" s="3"/>
      <c r="O159" s="3"/>
      <c r="P159" s="3"/>
      <c r="Q159" s="3"/>
      <c r="R159" s="3"/>
      <c r="S159" s="3"/>
      <c r="T159" s="3"/>
    </row>
    <row r="160" spans="1:20" x14ac:dyDescent="0.3">
      <c r="A160" s="3"/>
      <c r="B160" s="3"/>
      <c r="C160" s="3"/>
      <c r="D160" s="3"/>
      <c r="E160" s="3"/>
      <c r="F160" s="3"/>
      <c r="G160" s="3"/>
      <c r="H160" s="3"/>
      <c r="I160" s="3"/>
      <c r="J160" s="3"/>
      <c r="K160" s="3"/>
      <c r="L160" s="3"/>
      <c r="M160" s="3"/>
      <c r="N160" s="3"/>
      <c r="O160" s="3"/>
      <c r="P160" s="3"/>
      <c r="Q160" s="3"/>
      <c r="R160" s="3"/>
      <c r="S160" s="3"/>
      <c r="T160" s="3"/>
    </row>
    <row r="161" spans="1:20" x14ac:dyDescent="0.3">
      <c r="A161" s="3"/>
      <c r="B161" s="3"/>
      <c r="C161" s="3"/>
      <c r="D161" s="3"/>
      <c r="E161" s="3"/>
      <c r="F161" s="3"/>
      <c r="G161" s="3"/>
      <c r="H161" s="3"/>
      <c r="I161" s="3"/>
      <c r="J161" s="3"/>
      <c r="K161" s="3"/>
      <c r="L161" s="3"/>
      <c r="M161" s="3"/>
      <c r="N161" s="3"/>
      <c r="O161" s="3"/>
      <c r="P161" s="3"/>
      <c r="Q161" s="3"/>
      <c r="R161" s="3"/>
      <c r="S161" s="3"/>
      <c r="T161" s="3"/>
    </row>
    <row r="162" spans="1:20" x14ac:dyDescent="0.3">
      <c r="A162" s="3"/>
      <c r="B162" s="3"/>
      <c r="C162" s="3"/>
      <c r="D162" s="3"/>
      <c r="E162" s="3"/>
      <c r="F162" s="3"/>
      <c r="G162" s="3"/>
      <c r="H162" s="3"/>
      <c r="I162" s="3"/>
      <c r="J162" s="3"/>
      <c r="K162" s="3"/>
      <c r="L162" s="3"/>
      <c r="M162" s="3"/>
      <c r="N162" s="3"/>
      <c r="O162" s="3"/>
      <c r="P162" s="3"/>
      <c r="Q162" s="3"/>
      <c r="R162" s="3"/>
      <c r="S162" s="3"/>
      <c r="T162" s="3"/>
    </row>
    <row r="163" spans="1:20" x14ac:dyDescent="0.3">
      <c r="A163" s="3"/>
      <c r="B163" s="3"/>
      <c r="C163" s="3"/>
      <c r="D163" s="3"/>
      <c r="E163" s="3"/>
      <c r="F163" s="3"/>
      <c r="G163" s="3"/>
      <c r="H163" s="3"/>
      <c r="I163" s="3"/>
      <c r="J163" s="3"/>
      <c r="K163" s="3"/>
      <c r="L163" s="3"/>
      <c r="M163" s="3"/>
      <c r="N163" s="3"/>
      <c r="O163" s="3"/>
      <c r="P163" s="3"/>
      <c r="Q163" s="3"/>
      <c r="R163" s="3"/>
      <c r="S163" s="3"/>
      <c r="T163" s="3"/>
    </row>
    <row r="164" spans="1:20" x14ac:dyDescent="0.3">
      <c r="A164" s="3"/>
      <c r="B164" s="3"/>
      <c r="C164" s="3"/>
      <c r="D164" s="3"/>
      <c r="E164" s="3"/>
      <c r="F164" s="3"/>
      <c r="G164" s="3"/>
      <c r="H164" s="3"/>
      <c r="I164" s="3"/>
      <c r="J164" s="3"/>
      <c r="K164" s="3"/>
      <c r="L164" s="3"/>
      <c r="M164" s="3"/>
      <c r="N164" s="3"/>
      <c r="O164" s="3"/>
      <c r="P164" s="3"/>
      <c r="Q164" s="3"/>
      <c r="R164" s="3"/>
      <c r="S164" s="3"/>
      <c r="T164" s="3"/>
    </row>
    <row r="165" spans="1:20" x14ac:dyDescent="0.3">
      <c r="A165" s="3"/>
      <c r="B165" s="3"/>
      <c r="C165" s="3"/>
      <c r="D165" s="3"/>
      <c r="E165" s="3"/>
      <c r="F165" s="3"/>
      <c r="G165" s="3"/>
      <c r="H165" s="3"/>
      <c r="I165" s="3"/>
      <c r="J165" s="3"/>
      <c r="K165" s="3"/>
      <c r="L165" s="3"/>
      <c r="M165" s="3"/>
      <c r="N165" s="3"/>
      <c r="O165" s="3"/>
      <c r="P165" s="3"/>
      <c r="Q165" s="3"/>
      <c r="R165" s="3"/>
      <c r="S165" s="3"/>
      <c r="T165" s="3"/>
    </row>
    <row r="166" spans="1:20" x14ac:dyDescent="0.3">
      <c r="A166" s="3"/>
      <c r="B166" s="3"/>
      <c r="C166" s="3"/>
      <c r="D166" s="3"/>
      <c r="E166" s="3"/>
      <c r="F166" s="3"/>
      <c r="G166" s="3"/>
      <c r="H166" s="3"/>
      <c r="I166" s="3"/>
      <c r="J166" s="3"/>
      <c r="K166" s="3"/>
      <c r="L166" s="3"/>
      <c r="M166" s="3"/>
      <c r="N166" s="3"/>
      <c r="O166" s="3"/>
      <c r="P166" s="3"/>
      <c r="Q166" s="3"/>
      <c r="R166" s="3"/>
      <c r="S166" s="3"/>
      <c r="T166" s="3"/>
    </row>
    <row r="167" spans="1:20" x14ac:dyDescent="0.3">
      <c r="A167" s="3"/>
      <c r="B167" s="3"/>
      <c r="C167" s="3"/>
      <c r="D167" s="3"/>
      <c r="E167" s="3"/>
      <c r="F167" s="3"/>
      <c r="G167" s="3"/>
      <c r="H167" s="3"/>
      <c r="I167" s="3"/>
      <c r="J167" s="3"/>
      <c r="K167" s="3"/>
      <c r="L167" s="3"/>
      <c r="M167" s="3"/>
      <c r="N167" s="3"/>
      <c r="O167" s="3"/>
      <c r="P167" s="3"/>
      <c r="Q167" s="3"/>
      <c r="R167" s="3"/>
      <c r="S167" s="3"/>
      <c r="T167" s="3"/>
    </row>
    <row r="168" spans="1:20" x14ac:dyDescent="0.3">
      <c r="A168" s="3"/>
      <c r="B168" s="3"/>
      <c r="C168" s="3"/>
      <c r="D168" s="3"/>
      <c r="E168" s="3"/>
      <c r="F168" s="3"/>
      <c r="G168" s="3"/>
      <c r="H168" s="3"/>
      <c r="I168" s="3"/>
      <c r="J168" s="3"/>
      <c r="K168" s="3"/>
      <c r="L168" s="3"/>
      <c r="M168" s="3"/>
      <c r="N168" s="3"/>
      <c r="O168" s="3"/>
      <c r="P168" s="3"/>
      <c r="Q168" s="3"/>
      <c r="R168" s="3"/>
      <c r="S168" s="3"/>
      <c r="T168" s="3"/>
    </row>
    <row r="169" spans="1:20" x14ac:dyDescent="0.3">
      <c r="A169" s="3"/>
      <c r="B169" s="3"/>
      <c r="C169" s="3"/>
      <c r="D169" s="3"/>
      <c r="E169" s="3"/>
      <c r="F169" s="3"/>
      <c r="G169" s="3"/>
      <c r="H169" s="3"/>
      <c r="I169" s="3"/>
      <c r="J169" s="3"/>
      <c r="K169" s="3"/>
      <c r="L169" s="3"/>
      <c r="M169" s="3"/>
      <c r="N169" s="3"/>
      <c r="O169" s="3"/>
      <c r="P169" s="3"/>
      <c r="Q169" s="3"/>
      <c r="R169" s="3"/>
      <c r="S169" s="3"/>
      <c r="T169" s="3"/>
    </row>
    <row r="170" spans="1:20" x14ac:dyDescent="0.3">
      <c r="A170" s="3"/>
      <c r="B170" s="3"/>
      <c r="C170" s="3"/>
      <c r="D170" s="3"/>
      <c r="E170" s="3"/>
      <c r="F170" s="3"/>
      <c r="G170" s="3"/>
      <c r="H170" s="3"/>
      <c r="I170" s="3"/>
      <c r="J170" s="3"/>
      <c r="K170" s="3"/>
      <c r="L170" s="3"/>
      <c r="M170" s="3"/>
      <c r="N170" s="3"/>
      <c r="O170" s="3"/>
      <c r="P170" s="3"/>
      <c r="Q170" s="3"/>
      <c r="R170" s="3"/>
      <c r="S170" s="3"/>
      <c r="T170" s="3"/>
    </row>
    <row r="171" spans="1:20" x14ac:dyDescent="0.3">
      <c r="A171" s="3"/>
      <c r="B171" s="3"/>
      <c r="C171" s="3"/>
      <c r="D171" s="3"/>
      <c r="E171" s="3"/>
      <c r="F171" s="3"/>
      <c r="G171" s="3"/>
      <c r="H171" s="3"/>
      <c r="I171" s="3"/>
      <c r="J171" s="3"/>
      <c r="K171" s="3"/>
      <c r="L171" s="3"/>
      <c r="M171" s="3"/>
      <c r="N171" s="3"/>
      <c r="O171" s="3"/>
      <c r="P171" s="3"/>
      <c r="Q171" s="3"/>
      <c r="R171" s="3"/>
      <c r="S171" s="3"/>
      <c r="T171" s="3"/>
    </row>
    <row r="172" spans="1:20" x14ac:dyDescent="0.3">
      <c r="A172" s="3"/>
      <c r="B172" s="3"/>
      <c r="C172" s="3"/>
      <c r="D172" s="3"/>
      <c r="E172" s="3"/>
      <c r="F172" s="3"/>
      <c r="G172" s="3"/>
      <c r="H172" s="3"/>
      <c r="I172" s="3"/>
      <c r="J172" s="3"/>
      <c r="K172" s="3"/>
      <c r="L172" s="3"/>
      <c r="M172" s="3"/>
      <c r="N172" s="3"/>
      <c r="O172" s="3"/>
      <c r="P172" s="3"/>
      <c r="Q172" s="3"/>
      <c r="R172" s="3"/>
      <c r="S172" s="3"/>
      <c r="T172" s="3"/>
    </row>
    <row r="173" spans="1:20" x14ac:dyDescent="0.3">
      <c r="A173" s="3"/>
      <c r="B173" s="3"/>
      <c r="C173" s="3"/>
      <c r="D173" s="3"/>
      <c r="E173" s="3"/>
      <c r="F173" s="3"/>
      <c r="G173" s="3"/>
      <c r="H173" s="3"/>
      <c r="I173" s="3"/>
      <c r="J173" s="3"/>
      <c r="K173" s="3"/>
      <c r="L173" s="3"/>
      <c r="M173" s="3"/>
      <c r="N173" s="3"/>
      <c r="O173" s="3"/>
      <c r="P173" s="3"/>
      <c r="Q173" s="3"/>
      <c r="R173" s="3"/>
      <c r="S173" s="3"/>
      <c r="T173" s="3"/>
    </row>
    <row r="174" spans="1:20" x14ac:dyDescent="0.3">
      <c r="A174" s="3"/>
      <c r="B174" s="3"/>
      <c r="C174" s="3"/>
      <c r="D174" s="3"/>
      <c r="E174" s="3"/>
      <c r="F174" s="3"/>
      <c r="G174" s="3"/>
      <c r="H174" s="3"/>
      <c r="I174" s="3"/>
      <c r="J174" s="3"/>
      <c r="K174" s="3"/>
      <c r="L174" s="3"/>
      <c r="M174" s="3"/>
      <c r="N174" s="3"/>
      <c r="O174" s="3"/>
      <c r="P174" s="3"/>
      <c r="Q174" s="3"/>
      <c r="R174" s="3"/>
      <c r="S174" s="3"/>
      <c r="T174" s="3"/>
    </row>
    <row r="175" spans="1:20" x14ac:dyDescent="0.3">
      <c r="A175" s="3"/>
      <c r="B175" s="3"/>
      <c r="C175" s="3"/>
      <c r="D175" s="3"/>
      <c r="E175" s="3"/>
      <c r="F175" s="3"/>
      <c r="G175" s="3"/>
      <c r="H175" s="3"/>
      <c r="I175" s="3"/>
      <c r="J175" s="3"/>
      <c r="K175" s="3"/>
      <c r="L175" s="3"/>
      <c r="M175" s="3"/>
      <c r="N175" s="3"/>
      <c r="O175" s="3"/>
      <c r="P175" s="3"/>
      <c r="Q175" s="3"/>
      <c r="R175" s="3"/>
      <c r="S175" s="3"/>
      <c r="T175" s="3"/>
    </row>
    <row r="176" spans="1:20" x14ac:dyDescent="0.3">
      <c r="A176" s="3"/>
      <c r="B176" s="3"/>
      <c r="C176" s="3"/>
      <c r="D176" s="3"/>
      <c r="E176" s="3"/>
      <c r="F176" s="3"/>
      <c r="G176" s="3"/>
      <c r="H176" s="3"/>
      <c r="I176" s="3"/>
      <c r="J176" s="3"/>
      <c r="K176" s="3"/>
      <c r="L176" s="3"/>
      <c r="M176" s="3"/>
      <c r="N176" s="3"/>
      <c r="O176" s="3"/>
      <c r="P176" s="3"/>
      <c r="Q176" s="3"/>
      <c r="R176" s="3"/>
      <c r="S176" s="3"/>
      <c r="T176" s="3"/>
    </row>
    <row r="177" spans="1:20" x14ac:dyDescent="0.3">
      <c r="A177" s="3"/>
      <c r="B177" s="3"/>
      <c r="C177" s="3"/>
      <c r="D177" s="3"/>
      <c r="E177" s="3"/>
      <c r="F177" s="3"/>
      <c r="G177" s="3"/>
      <c r="H177" s="3"/>
      <c r="I177" s="3"/>
      <c r="J177" s="3"/>
      <c r="K177" s="3"/>
      <c r="L177" s="3"/>
      <c r="M177" s="3"/>
      <c r="N177" s="3"/>
      <c r="O177" s="3"/>
      <c r="P177" s="3"/>
      <c r="Q177" s="3"/>
      <c r="R177" s="3"/>
      <c r="S177" s="3"/>
      <c r="T177" s="3"/>
    </row>
    <row r="178" spans="1:20" x14ac:dyDescent="0.3">
      <c r="A178" s="3"/>
      <c r="B178" s="3"/>
      <c r="C178" s="3"/>
      <c r="D178" s="3"/>
      <c r="E178" s="3"/>
      <c r="F178" s="3"/>
      <c r="G178" s="3"/>
      <c r="H178" s="3"/>
      <c r="I178" s="3"/>
      <c r="J178" s="3"/>
      <c r="K178" s="3"/>
      <c r="L178" s="3"/>
      <c r="M178" s="3"/>
      <c r="N178" s="3"/>
      <c r="O178" s="3"/>
      <c r="P178" s="3"/>
      <c r="Q178" s="3"/>
      <c r="R178" s="3"/>
      <c r="S178" s="3"/>
      <c r="T178" s="3"/>
    </row>
    <row r="179" spans="1:20" x14ac:dyDescent="0.3">
      <c r="A179" s="3"/>
      <c r="B179" s="3"/>
      <c r="C179" s="3"/>
      <c r="D179" s="3"/>
      <c r="E179" s="3"/>
      <c r="F179" s="3"/>
      <c r="G179" s="3"/>
      <c r="H179" s="3"/>
      <c r="I179" s="3"/>
      <c r="J179" s="3"/>
      <c r="K179" s="3"/>
      <c r="L179" s="3"/>
      <c r="M179" s="3"/>
      <c r="N179" s="3"/>
      <c r="O179" s="3"/>
      <c r="P179" s="3"/>
      <c r="Q179" s="3"/>
      <c r="R179" s="3"/>
      <c r="S179" s="3"/>
      <c r="T179" s="3"/>
    </row>
    <row r="180" spans="1:20" x14ac:dyDescent="0.3">
      <c r="A180" s="3"/>
      <c r="B180" s="3"/>
      <c r="C180" s="3"/>
      <c r="D180" s="3"/>
      <c r="E180" s="3"/>
      <c r="F180" s="3"/>
      <c r="G180" s="3"/>
      <c r="H180" s="3"/>
      <c r="I180" s="3"/>
      <c r="J180" s="3"/>
      <c r="K180" s="3"/>
      <c r="L180" s="3"/>
      <c r="M180" s="3"/>
      <c r="N180" s="3"/>
      <c r="O180" s="3"/>
      <c r="P180" s="3"/>
      <c r="Q180" s="3"/>
      <c r="R180" s="3"/>
      <c r="S180" s="3"/>
      <c r="T180" s="3"/>
    </row>
    <row r="181" spans="1:20" x14ac:dyDescent="0.3">
      <c r="A181" s="3"/>
      <c r="B181" s="3"/>
      <c r="C181" s="3"/>
      <c r="D181" s="3"/>
      <c r="E181" s="3"/>
      <c r="F181" s="3"/>
      <c r="G181" s="3"/>
      <c r="H181" s="3"/>
      <c r="I181" s="3"/>
      <c r="J181" s="3"/>
      <c r="K181" s="3"/>
      <c r="L181" s="3"/>
      <c r="M181" s="3"/>
      <c r="N181" s="3"/>
      <c r="O181" s="3"/>
      <c r="P181" s="3"/>
      <c r="Q181" s="3"/>
      <c r="R181" s="3"/>
      <c r="S181" s="3"/>
      <c r="T181" s="3"/>
    </row>
    <row r="182" spans="1:20" x14ac:dyDescent="0.3">
      <c r="A182" s="3"/>
      <c r="B182" s="3"/>
      <c r="C182" s="3"/>
      <c r="D182" s="3"/>
      <c r="E182" s="3"/>
      <c r="F182" s="3"/>
      <c r="G182" s="3"/>
      <c r="H182" s="3"/>
      <c r="I182" s="3"/>
      <c r="J182" s="3"/>
      <c r="K182" s="3"/>
      <c r="L182" s="3"/>
      <c r="M182" s="3"/>
      <c r="N182" s="3"/>
      <c r="O182" s="3"/>
      <c r="P182" s="3"/>
      <c r="Q182" s="3"/>
      <c r="R182" s="3"/>
      <c r="S182" s="3"/>
      <c r="T182" s="3"/>
    </row>
    <row r="183" spans="1:20" x14ac:dyDescent="0.3">
      <c r="A183" s="3"/>
      <c r="B183" s="3"/>
      <c r="C183" s="3"/>
      <c r="D183" s="3"/>
      <c r="E183" s="3"/>
      <c r="F183" s="3"/>
      <c r="G183" s="3"/>
      <c r="H183" s="3"/>
      <c r="I183" s="3"/>
      <c r="J183" s="3"/>
      <c r="K183" s="3"/>
      <c r="L183" s="3"/>
      <c r="M183" s="3"/>
      <c r="N183" s="3"/>
      <c r="O183" s="3"/>
      <c r="P183" s="3"/>
      <c r="Q183" s="3"/>
      <c r="R183" s="3"/>
      <c r="S183" s="3"/>
      <c r="T183" s="3"/>
    </row>
    <row r="184" spans="1:20" x14ac:dyDescent="0.3">
      <c r="A184" s="3"/>
      <c r="B184" s="3"/>
      <c r="C184" s="3"/>
      <c r="D184" s="3"/>
      <c r="E184" s="3"/>
      <c r="F184" s="3"/>
      <c r="G184" s="3"/>
      <c r="H184" s="3"/>
      <c r="I184" s="3"/>
      <c r="J184" s="3"/>
      <c r="K184" s="3"/>
      <c r="L184" s="3"/>
      <c r="M184" s="3"/>
      <c r="N184" s="3"/>
      <c r="O184" s="3"/>
      <c r="P184" s="3"/>
      <c r="Q184" s="3"/>
      <c r="R184" s="3"/>
      <c r="S184" s="3"/>
      <c r="T184" s="3"/>
    </row>
    <row r="185" spans="1:20" x14ac:dyDescent="0.3">
      <c r="A185" s="3"/>
      <c r="B185" s="3"/>
      <c r="C185" s="3"/>
      <c r="D185" s="3"/>
      <c r="E185" s="3"/>
      <c r="F185" s="3"/>
      <c r="G185" s="3"/>
      <c r="H185" s="3"/>
      <c r="I185" s="3"/>
      <c r="J185" s="3"/>
      <c r="K185" s="3"/>
      <c r="L185" s="3"/>
      <c r="M185" s="3"/>
      <c r="N185" s="3"/>
      <c r="O185" s="3"/>
      <c r="P185" s="3"/>
      <c r="Q185" s="3"/>
      <c r="R185" s="3"/>
      <c r="S185" s="3"/>
      <c r="T185" s="3"/>
    </row>
    <row r="186" spans="1:20" x14ac:dyDescent="0.3">
      <c r="A186" s="3"/>
      <c r="B186" s="3"/>
      <c r="C186" s="3"/>
      <c r="D186" s="3"/>
      <c r="E186" s="3"/>
      <c r="F186" s="3"/>
      <c r="G186" s="3"/>
      <c r="H186" s="3"/>
      <c r="I186" s="3"/>
      <c r="J186" s="3"/>
      <c r="K186" s="3"/>
      <c r="L186" s="3"/>
      <c r="M186" s="3"/>
      <c r="N186" s="3"/>
      <c r="O186" s="3"/>
      <c r="P186" s="3"/>
      <c r="Q186" s="3"/>
      <c r="R186" s="3"/>
      <c r="S186" s="3"/>
      <c r="T186" s="3"/>
    </row>
    <row r="187" spans="1:20" x14ac:dyDescent="0.3">
      <c r="A187" s="3"/>
      <c r="B187" s="3"/>
      <c r="C187" s="3"/>
      <c r="D187" s="3"/>
      <c r="E187" s="3"/>
      <c r="F187" s="3"/>
      <c r="G187" s="3"/>
      <c r="H187" s="3"/>
      <c r="I187" s="3"/>
      <c r="J187" s="3"/>
      <c r="K187" s="3"/>
      <c r="L187" s="3"/>
      <c r="M187" s="3"/>
      <c r="N187" s="3"/>
      <c r="O187" s="3"/>
      <c r="P187" s="3"/>
      <c r="Q187" s="3"/>
      <c r="R187" s="3"/>
      <c r="S187" s="3"/>
      <c r="T187" s="3"/>
    </row>
    <row r="188" spans="1:20" x14ac:dyDescent="0.3">
      <c r="A188" s="3"/>
      <c r="B188" s="3"/>
      <c r="C188" s="3"/>
      <c r="D188" s="3"/>
      <c r="E188" s="3"/>
      <c r="F188" s="3"/>
      <c r="G188" s="3"/>
      <c r="H188" s="3"/>
      <c r="I188" s="3"/>
      <c r="J188" s="3"/>
      <c r="K188" s="3"/>
      <c r="L188" s="3"/>
      <c r="M188" s="3"/>
      <c r="N188" s="3"/>
      <c r="O188" s="3"/>
      <c r="P188" s="3"/>
      <c r="Q188" s="3"/>
      <c r="R188" s="3"/>
      <c r="S188" s="3"/>
      <c r="T188" s="3"/>
    </row>
    <row r="189" spans="1:20" x14ac:dyDescent="0.3">
      <c r="A189" s="3"/>
      <c r="B189" s="3"/>
      <c r="C189" s="3"/>
      <c r="D189" s="3"/>
      <c r="E189" s="3"/>
      <c r="F189" s="3"/>
      <c r="G189" s="3"/>
      <c r="H189" s="3"/>
      <c r="I189" s="3"/>
      <c r="J189" s="3"/>
      <c r="K189" s="3"/>
      <c r="L189" s="3"/>
      <c r="M189" s="3"/>
      <c r="N189" s="3"/>
      <c r="O189" s="3"/>
      <c r="P189" s="3"/>
      <c r="Q189" s="3"/>
      <c r="R189" s="3"/>
      <c r="S189" s="3"/>
      <c r="T189" s="3"/>
    </row>
    <row r="190" spans="1:20" x14ac:dyDescent="0.3">
      <c r="A190" s="3"/>
      <c r="B190" s="3"/>
      <c r="C190" s="3"/>
      <c r="D190" s="3"/>
      <c r="E190" s="3"/>
      <c r="F190" s="3"/>
      <c r="G190" s="3"/>
      <c r="H190" s="3"/>
      <c r="I190" s="3"/>
      <c r="J190" s="3"/>
      <c r="K190" s="3"/>
      <c r="L190" s="3"/>
      <c r="M190" s="3"/>
      <c r="N190" s="3"/>
      <c r="O190" s="3"/>
      <c r="P190" s="3"/>
      <c r="Q190" s="3"/>
      <c r="R190" s="3"/>
      <c r="S190" s="3"/>
      <c r="T190" s="3"/>
    </row>
    <row r="191" spans="1:20" x14ac:dyDescent="0.3">
      <c r="A191" s="3"/>
      <c r="B191" s="3"/>
      <c r="C191" s="3"/>
      <c r="D191" s="3"/>
      <c r="E191" s="3"/>
      <c r="F191" s="3"/>
      <c r="G191" s="3"/>
      <c r="H191" s="3"/>
      <c r="I191" s="3"/>
      <c r="J191" s="3"/>
      <c r="K191" s="3"/>
      <c r="L191" s="3"/>
      <c r="M191" s="3"/>
      <c r="N191" s="3"/>
      <c r="O191" s="3"/>
      <c r="P191" s="3"/>
      <c r="Q191" s="3"/>
      <c r="R191" s="3"/>
      <c r="S191" s="3"/>
      <c r="T191" s="3"/>
    </row>
    <row r="192" spans="1:20" x14ac:dyDescent="0.3">
      <c r="A192" s="3"/>
      <c r="B192" s="3"/>
      <c r="C192" s="3"/>
      <c r="D192" s="3"/>
      <c r="E192" s="3"/>
      <c r="F192" s="3"/>
      <c r="G192" s="3"/>
      <c r="H192" s="3"/>
      <c r="I192" s="3"/>
      <c r="J192" s="3"/>
      <c r="K192" s="3"/>
      <c r="L192" s="3"/>
      <c r="M192" s="3"/>
      <c r="N192" s="3"/>
      <c r="O192" s="3"/>
      <c r="P192" s="3"/>
      <c r="Q192" s="3"/>
      <c r="R192" s="3"/>
      <c r="S192" s="3"/>
      <c r="T192" s="3"/>
    </row>
    <row r="193" spans="1:20" x14ac:dyDescent="0.3">
      <c r="A193" s="3"/>
      <c r="B193" s="3"/>
      <c r="C193" s="3"/>
      <c r="D193" s="3"/>
      <c r="E193" s="3"/>
      <c r="F193" s="3"/>
      <c r="G193" s="3"/>
      <c r="H193" s="3"/>
      <c r="I193" s="3"/>
      <c r="J193" s="3"/>
      <c r="K193" s="3"/>
      <c r="L193" s="3"/>
      <c r="M193" s="3"/>
      <c r="N193" s="3"/>
      <c r="O193" s="3"/>
      <c r="P193" s="3"/>
      <c r="Q193" s="3"/>
      <c r="R193" s="3"/>
      <c r="S193" s="3"/>
      <c r="T193" s="3"/>
    </row>
    <row r="194" spans="1:20" x14ac:dyDescent="0.3">
      <c r="A194" s="3"/>
      <c r="B194" s="3"/>
      <c r="C194" s="3"/>
      <c r="D194" s="3"/>
      <c r="E194" s="3"/>
      <c r="F194" s="3"/>
      <c r="G194" s="3"/>
      <c r="H194" s="3"/>
      <c r="I194" s="3"/>
      <c r="J194" s="3"/>
      <c r="K194" s="3"/>
      <c r="L194" s="3"/>
      <c r="M194" s="3"/>
      <c r="N194" s="3"/>
      <c r="O194" s="3"/>
      <c r="P194" s="3"/>
      <c r="Q194" s="3"/>
      <c r="R194" s="3"/>
      <c r="S194" s="3"/>
      <c r="T194" s="3"/>
    </row>
    <row r="195" spans="1:20" x14ac:dyDescent="0.3">
      <c r="A195" s="3"/>
      <c r="B195" s="3"/>
      <c r="C195" s="3"/>
      <c r="D195" s="3"/>
      <c r="E195" s="3"/>
      <c r="F195" s="3"/>
      <c r="G195" s="3"/>
      <c r="H195" s="3"/>
      <c r="I195" s="3"/>
      <c r="J195" s="3"/>
      <c r="K195" s="3"/>
      <c r="L195" s="3"/>
      <c r="M195" s="3"/>
      <c r="N195" s="3"/>
      <c r="O195" s="3"/>
      <c r="P195" s="3"/>
      <c r="Q195" s="3"/>
      <c r="R195" s="3"/>
      <c r="S195" s="3"/>
      <c r="T195" s="3"/>
    </row>
    <row r="196" spans="1:20" x14ac:dyDescent="0.3">
      <c r="A196" s="3"/>
      <c r="B196" s="3"/>
      <c r="C196" s="3"/>
      <c r="D196" s="3"/>
      <c r="E196" s="3"/>
      <c r="F196" s="3"/>
      <c r="G196" s="3"/>
      <c r="H196" s="3"/>
      <c r="I196" s="3"/>
      <c r="J196" s="3"/>
      <c r="K196" s="3"/>
      <c r="L196" s="3"/>
      <c r="M196" s="3"/>
      <c r="N196" s="3"/>
      <c r="O196" s="3"/>
      <c r="P196" s="3"/>
      <c r="Q196" s="3"/>
      <c r="R196" s="3"/>
      <c r="S196" s="3"/>
      <c r="T196" s="3"/>
    </row>
    <row r="197" spans="1:20" x14ac:dyDescent="0.3">
      <c r="A197" s="3"/>
      <c r="B197" s="3"/>
      <c r="C197" s="3"/>
      <c r="D197" s="3"/>
      <c r="E197" s="3"/>
      <c r="F197" s="3"/>
      <c r="G197" s="3"/>
      <c r="H197" s="3"/>
      <c r="I197" s="3"/>
      <c r="J197" s="3"/>
      <c r="K197" s="3"/>
      <c r="L197" s="3"/>
      <c r="M197" s="3"/>
      <c r="N197" s="3"/>
      <c r="O197" s="3"/>
      <c r="P197" s="3"/>
      <c r="Q197" s="3"/>
      <c r="R197" s="3"/>
      <c r="S197" s="3"/>
      <c r="T197" s="3"/>
    </row>
    <row r="198" spans="1:20" x14ac:dyDescent="0.3">
      <c r="A198" s="3"/>
      <c r="B198" s="3"/>
      <c r="C198" s="3"/>
      <c r="D198" s="3"/>
      <c r="E198" s="3"/>
      <c r="F198" s="3"/>
      <c r="G198" s="3"/>
      <c r="H198" s="3"/>
      <c r="I198" s="3"/>
      <c r="J198" s="3"/>
      <c r="K198" s="3"/>
      <c r="L198" s="3"/>
      <c r="M198" s="3"/>
      <c r="N198" s="3"/>
      <c r="O198" s="3"/>
      <c r="P198" s="3"/>
      <c r="Q198" s="3"/>
      <c r="R198" s="3"/>
      <c r="S198" s="3"/>
      <c r="T198" s="3"/>
    </row>
    <row r="199" spans="1:20" x14ac:dyDescent="0.3">
      <c r="A199" s="3"/>
      <c r="B199" s="3"/>
      <c r="C199" s="3"/>
      <c r="D199" s="3"/>
      <c r="E199" s="3"/>
      <c r="F199" s="3"/>
      <c r="G199" s="3"/>
      <c r="H199" s="3"/>
      <c r="I199" s="3"/>
      <c r="J199" s="3"/>
      <c r="K199" s="3"/>
      <c r="L199" s="3"/>
      <c r="M199" s="3"/>
      <c r="N199" s="3"/>
      <c r="O199" s="3"/>
      <c r="P199" s="3"/>
      <c r="Q199" s="3"/>
      <c r="R199" s="3"/>
      <c r="S199" s="3"/>
      <c r="T199" s="3"/>
    </row>
    <row r="200" spans="1:20" x14ac:dyDescent="0.3">
      <c r="A200" s="3"/>
      <c r="B200" s="3"/>
      <c r="C200" s="3"/>
      <c r="D200" s="3"/>
      <c r="E200" s="3"/>
      <c r="F200" s="3"/>
      <c r="G200" s="3"/>
      <c r="H200" s="3"/>
      <c r="I200" s="3"/>
      <c r="J200" s="3"/>
      <c r="K200" s="3"/>
      <c r="L200" s="3"/>
      <c r="M200" s="3"/>
      <c r="N200" s="3"/>
      <c r="O200" s="3"/>
      <c r="P200" s="3"/>
      <c r="Q200" s="3"/>
      <c r="R200" s="3"/>
      <c r="S200" s="3"/>
      <c r="T200" s="3"/>
    </row>
    <row r="201" spans="1:20" x14ac:dyDescent="0.3">
      <c r="A201" s="3"/>
      <c r="B201" s="3"/>
      <c r="C201" s="3"/>
      <c r="D201" s="3"/>
      <c r="E201" s="3"/>
      <c r="F201" s="3"/>
      <c r="G201" s="3"/>
      <c r="H201" s="3"/>
      <c r="I201" s="3"/>
      <c r="J201" s="3"/>
      <c r="K201" s="3"/>
      <c r="L201" s="3"/>
      <c r="M201" s="3"/>
      <c r="N201" s="3"/>
      <c r="O201" s="3"/>
      <c r="P201" s="3"/>
      <c r="Q201" s="3"/>
      <c r="R201" s="3"/>
      <c r="S201" s="3"/>
      <c r="T201" s="3"/>
    </row>
    <row r="202" spans="1:20" x14ac:dyDescent="0.3">
      <c r="A202" s="3"/>
      <c r="B202" s="3"/>
      <c r="C202" s="3"/>
      <c r="D202" s="3"/>
      <c r="E202" s="3"/>
      <c r="F202" s="3"/>
      <c r="G202" s="3"/>
      <c r="H202" s="3"/>
      <c r="I202" s="3"/>
      <c r="J202" s="3"/>
      <c r="K202" s="3"/>
      <c r="L202" s="3"/>
      <c r="M202" s="3"/>
      <c r="N202" s="3"/>
      <c r="O202" s="3"/>
      <c r="P202" s="3"/>
      <c r="Q202" s="3"/>
      <c r="R202" s="3"/>
      <c r="S202" s="3"/>
      <c r="T202" s="3"/>
    </row>
    <row r="203" spans="1:20" x14ac:dyDescent="0.3">
      <c r="A203" s="3"/>
      <c r="B203" s="3"/>
      <c r="C203" s="3"/>
      <c r="D203" s="3"/>
      <c r="E203" s="3"/>
      <c r="F203" s="3"/>
      <c r="G203" s="3"/>
      <c r="H203" s="3"/>
      <c r="I203" s="3"/>
      <c r="J203" s="3"/>
      <c r="K203" s="3"/>
      <c r="L203" s="3"/>
      <c r="M203" s="3"/>
      <c r="N203" s="3"/>
      <c r="O203" s="3"/>
      <c r="P203" s="3"/>
      <c r="Q203" s="3"/>
      <c r="R203" s="3"/>
      <c r="S203" s="3"/>
      <c r="T203" s="3"/>
    </row>
    <row r="204" spans="1:20" x14ac:dyDescent="0.3">
      <c r="A204" s="3"/>
      <c r="B204" s="3"/>
      <c r="C204" s="3"/>
      <c r="D204" s="3"/>
      <c r="E204" s="3"/>
      <c r="F204" s="3"/>
      <c r="G204" s="3"/>
      <c r="H204" s="3"/>
      <c r="I204" s="3"/>
      <c r="J204" s="3"/>
      <c r="K204" s="3"/>
      <c r="L204" s="3"/>
      <c r="M204" s="3"/>
      <c r="N204" s="3"/>
      <c r="O204" s="3"/>
      <c r="P204" s="3"/>
      <c r="Q204" s="3"/>
      <c r="R204" s="3"/>
      <c r="S204" s="3"/>
      <c r="T204" s="3"/>
    </row>
    <row r="205" spans="1:20" x14ac:dyDescent="0.3">
      <c r="A205" s="3"/>
      <c r="B205" s="3"/>
      <c r="C205" s="3"/>
      <c r="D205" s="3"/>
      <c r="E205" s="3"/>
      <c r="F205" s="3"/>
      <c r="G205" s="3"/>
      <c r="H205" s="3"/>
      <c r="I205" s="3"/>
      <c r="J205" s="3"/>
      <c r="K205" s="3"/>
      <c r="L205" s="3"/>
      <c r="M205" s="3"/>
      <c r="N205" s="3"/>
      <c r="O205" s="3"/>
      <c r="P205" s="3"/>
      <c r="Q205" s="3"/>
      <c r="R205" s="3"/>
      <c r="S205" s="3"/>
      <c r="T205" s="3"/>
    </row>
    <row r="206" spans="1:20" x14ac:dyDescent="0.3">
      <c r="A206" s="3"/>
      <c r="B206" s="3"/>
      <c r="C206" s="3"/>
      <c r="D206" s="3"/>
      <c r="E206" s="3"/>
      <c r="F206" s="3"/>
      <c r="G206" s="3"/>
      <c r="H206" s="3"/>
      <c r="I206" s="3"/>
      <c r="J206" s="3"/>
      <c r="K206" s="3"/>
      <c r="L206" s="3"/>
      <c r="M206" s="3"/>
      <c r="N206" s="3"/>
      <c r="O206" s="3"/>
      <c r="P206" s="3"/>
      <c r="Q206" s="3"/>
      <c r="R206" s="3"/>
      <c r="S206" s="3"/>
      <c r="T206" s="3"/>
    </row>
    <row r="207" spans="1:20" x14ac:dyDescent="0.3">
      <c r="A207" s="3"/>
      <c r="B207" s="3"/>
      <c r="C207" s="3"/>
      <c r="D207" s="3"/>
      <c r="E207" s="3"/>
      <c r="F207" s="3"/>
      <c r="G207" s="3"/>
      <c r="H207" s="3"/>
      <c r="I207" s="3"/>
      <c r="J207" s="3"/>
      <c r="K207" s="3"/>
      <c r="L207" s="3"/>
      <c r="M207" s="3"/>
      <c r="N207" s="3"/>
      <c r="O207" s="3"/>
      <c r="P207" s="3"/>
      <c r="Q207" s="3"/>
      <c r="R207" s="3"/>
      <c r="S207" s="3"/>
      <c r="T207" s="3"/>
    </row>
    <row r="208" spans="1:20" x14ac:dyDescent="0.3">
      <c r="A208" s="3"/>
      <c r="B208" s="3"/>
      <c r="C208" s="3"/>
      <c r="D208" s="3"/>
      <c r="E208" s="3"/>
      <c r="F208" s="3"/>
      <c r="G208" s="3"/>
      <c r="H208" s="3"/>
      <c r="I208" s="3"/>
      <c r="J208" s="3"/>
      <c r="K208" s="3"/>
      <c r="L208" s="3"/>
      <c r="M208" s="3"/>
      <c r="N208" s="3"/>
      <c r="O208" s="3"/>
      <c r="P208" s="3"/>
      <c r="Q208" s="3"/>
      <c r="R208" s="3"/>
      <c r="S208" s="3"/>
      <c r="T208" s="3"/>
    </row>
    <row r="209" spans="1:20" x14ac:dyDescent="0.3">
      <c r="A209" s="3"/>
      <c r="B209" s="3"/>
      <c r="C209" s="3"/>
      <c r="D209" s="3"/>
      <c r="E209" s="3"/>
      <c r="F209" s="3"/>
      <c r="G209" s="3"/>
      <c r="H209" s="3"/>
      <c r="I209" s="3"/>
      <c r="J209" s="3"/>
      <c r="K209" s="3"/>
      <c r="L209" s="3"/>
      <c r="M209" s="3"/>
      <c r="N209" s="3"/>
      <c r="O209" s="3"/>
      <c r="P209" s="3"/>
      <c r="Q209" s="3"/>
      <c r="R209" s="3"/>
      <c r="S209" s="3"/>
      <c r="T209" s="3"/>
    </row>
    <row r="210" spans="1:20" x14ac:dyDescent="0.3">
      <c r="A210" s="3"/>
      <c r="B210" s="3"/>
      <c r="C210" s="3"/>
      <c r="D210" s="3"/>
      <c r="E210" s="3"/>
      <c r="F210" s="3"/>
      <c r="G210" s="3"/>
      <c r="H210" s="3"/>
      <c r="I210" s="3"/>
      <c r="J210" s="3"/>
      <c r="K210" s="3"/>
      <c r="L210" s="3"/>
      <c r="M210" s="3"/>
      <c r="N210" s="3"/>
      <c r="O210" s="3"/>
      <c r="P210" s="3"/>
      <c r="Q210" s="3"/>
      <c r="R210" s="3"/>
      <c r="S210" s="3"/>
      <c r="T210" s="3"/>
    </row>
    <row r="211" spans="1:20" x14ac:dyDescent="0.3">
      <c r="A211" s="3"/>
      <c r="B211" s="3"/>
      <c r="C211" s="3"/>
      <c r="D211" s="3"/>
      <c r="E211" s="3"/>
      <c r="F211" s="3"/>
      <c r="G211" s="3"/>
      <c r="H211" s="3"/>
      <c r="I211" s="3"/>
      <c r="J211" s="3"/>
      <c r="K211" s="3"/>
      <c r="L211" s="3"/>
      <c r="M211" s="3"/>
      <c r="N211" s="3"/>
      <c r="O211" s="3"/>
      <c r="P211" s="3"/>
      <c r="Q211" s="3"/>
      <c r="R211" s="3"/>
      <c r="S211" s="3"/>
      <c r="T211" s="3"/>
    </row>
    <row r="212" spans="1:20" x14ac:dyDescent="0.3">
      <c r="A212" s="3"/>
      <c r="B212" s="3"/>
      <c r="C212" s="3"/>
      <c r="D212" s="3"/>
      <c r="E212" s="3"/>
      <c r="F212" s="3"/>
      <c r="G212" s="3"/>
      <c r="H212" s="3"/>
      <c r="I212" s="3"/>
      <c r="J212" s="3"/>
      <c r="K212" s="3"/>
      <c r="L212" s="3"/>
      <c r="M212" s="3"/>
      <c r="N212" s="3"/>
      <c r="O212" s="3"/>
      <c r="P212" s="3"/>
      <c r="Q212" s="3"/>
      <c r="R212" s="3"/>
      <c r="S212" s="3"/>
      <c r="T212" s="3"/>
    </row>
    <row r="213" spans="1:20" x14ac:dyDescent="0.3">
      <c r="A213" s="3"/>
      <c r="B213" s="3"/>
      <c r="C213" s="3"/>
      <c r="D213" s="3"/>
      <c r="E213" s="3"/>
      <c r="F213" s="3"/>
      <c r="G213" s="3"/>
      <c r="H213" s="3"/>
      <c r="I213" s="3"/>
      <c r="J213" s="3"/>
      <c r="K213" s="3"/>
      <c r="L213" s="3"/>
      <c r="M213" s="3"/>
      <c r="N213" s="3"/>
      <c r="O213" s="3"/>
      <c r="P213" s="3"/>
      <c r="Q213" s="3"/>
      <c r="R213" s="3"/>
      <c r="S213" s="3"/>
      <c r="T213" s="3"/>
    </row>
    <row r="214" spans="1:20" x14ac:dyDescent="0.3">
      <c r="A214" s="3"/>
      <c r="B214" s="3"/>
      <c r="C214" s="3"/>
      <c r="D214" s="3"/>
      <c r="E214" s="3"/>
      <c r="F214" s="3"/>
      <c r="G214" s="3"/>
      <c r="H214" s="3"/>
      <c r="I214" s="3"/>
      <c r="J214" s="3"/>
      <c r="K214" s="3"/>
      <c r="L214" s="3"/>
      <c r="M214" s="3"/>
      <c r="N214" s="3"/>
      <c r="O214" s="3"/>
      <c r="P214" s="3"/>
      <c r="Q214" s="3"/>
      <c r="R214" s="3"/>
      <c r="S214" s="3"/>
      <c r="T214" s="3"/>
    </row>
    <row r="215" spans="1:20" x14ac:dyDescent="0.3">
      <c r="A215" s="3"/>
      <c r="B215" s="3"/>
      <c r="C215" s="3"/>
      <c r="D215" s="3"/>
      <c r="E215" s="3"/>
      <c r="F215" s="3"/>
      <c r="G215" s="3"/>
      <c r="H215" s="3"/>
      <c r="I215" s="3"/>
      <c r="J215" s="3"/>
      <c r="K215" s="3"/>
      <c r="L215" s="3"/>
      <c r="M215" s="3"/>
      <c r="N215" s="3"/>
      <c r="O215" s="3"/>
      <c r="P215" s="3"/>
      <c r="Q215" s="3"/>
      <c r="R215" s="3"/>
      <c r="S215" s="3"/>
      <c r="T215" s="3"/>
    </row>
    <row r="216" spans="1:20" x14ac:dyDescent="0.3">
      <c r="A216" s="3"/>
      <c r="B216" s="3"/>
      <c r="C216" s="3"/>
      <c r="D216" s="3"/>
      <c r="E216" s="3"/>
      <c r="F216" s="3"/>
      <c r="G216" s="3"/>
      <c r="H216" s="3"/>
      <c r="I216" s="3"/>
      <c r="J216" s="3"/>
      <c r="K216" s="3"/>
      <c r="L216" s="3"/>
      <c r="M216" s="3"/>
      <c r="N216" s="3"/>
      <c r="O216" s="3"/>
      <c r="P216" s="3"/>
      <c r="Q216" s="3"/>
      <c r="R216" s="3"/>
      <c r="S216" s="3"/>
      <c r="T216" s="3"/>
    </row>
    <row r="217" spans="1:20" x14ac:dyDescent="0.3">
      <c r="A217" s="3"/>
      <c r="B217" s="3"/>
      <c r="C217" s="3"/>
      <c r="D217" s="3"/>
      <c r="E217" s="3"/>
      <c r="F217" s="3"/>
      <c r="G217" s="3"/>
      <c r="H217" s="3"/>
      <c r="I217" s="3"/>
      <c r="J217" s="3"/>
      <c r="K217" s="3"/>
      <c r="L217" s="3"/>
      <c r="M217" s="3"/>
      <c r="N217" s="3"/>
      <c r="O217" s="3"/>
      <c r="P217" s="3"/>
      <c r="Q217" s="3"/>
      <c r="R217" s="3"/>
      <c r="S217" s="3"/>
      <c r="T217" s="3"/>
    </row>
    <row r="218" spans="1:20" x14ac:dyDescent="0.3">
      <c r="A218" s="3"/>
      <c r="B218" s="3"/>
      <c r="C218" s="3"/>
      <c r="D218" s="3"/>
      <c r="E218" s="3"/>
      <c r="F218" s="3"/>
      <c r="G218" s="3"/>
      <c r="H218" s="3"/>
      <c r="I218" s="3"/>
      <c r="J218" s="3"/>
      <c r="K218" s="3"/>
      <c r="L218" s="3"/>
      <c r="M218" s="3"/>
      <c r="N218" s="3"/>
      <c r="O218" s="3"/>
      <c r="P218" s="3"/>
      <c r="Q218" s="3"/>
      <c r="R218" s="3"/>
      <c r="S218" s="3"/>
      <c r="T218" s="3"/>
    </row>
    <row r="219" spans="1:20" x14ac:dyDescent="0.3">
      <c r="A219" s="3"/>
      <c r="B219" s="3"/>
      <c r="C219" s="3"/>
      <c r="D219" s="3"/>
      <c r="E219" s="3"/>
      <c r="F219" s="3"/>
      <c r="G219" s="3"/>
      <c r="H219" s="3"/>
      <c r="I219" s="3"/>
      <c r="J219" s="3"/>
      <c r="K219" s="3"/>
      <c r="L219" s="3"/>
      <c r="M219" s="3"/>
      <c r="N219" s="3"/>
      <c r="O219" s="3"/>
      <c r="P219" s="3"/>
      <c r="Q219" s="3"/>
      <c r="R219" s="3"/>
      <c r="S219" s="3"/>
      <c r="T219" s="3"/>
    </row>
    <row r="220" spans="1:20" x14ac:dyDescent="0.3">
      <c r="A220" s="3"/>
      <c r="B220" s="3"/>
      <c r="C220" s="3"/>
      <c r="D220" s="3"/>
      <c r="E220" s="3"/>
      <c r="F220" s="3"/>
      <c r="G220" s="3"/>
      <c r="H220" s="3"/>
      <c r="I220" s="3"/>
      <c r="J220" s="3"/>
      <c r="K220" s="3"/>
      <c r="L220" s="3"/>
      <c r="M220" s="3"/>
      <c r="N220" s="3"/>
      <c r="O220" s="3"/>
      <c r="P220" s="3"/>
      <c r="Q220" s="3"/>
      <c r="R220" s="3"/>
      <c r="S220" s="3"/>
      <c r="T220" s="3"/>
    </row>
    <row r="221" spans="1:20" x14ac:dyDescent="0.3">
      <c r="A221" s="3"/>
      <c r="B221" s="3"/>
      <c r="C221" s="3"/>
      <c r="D221" s="3"/>
      <c r="E221" s="3"/>
      <c r="F221" s="3"/>
      <c r="G221" s="3"/>
      <c r="H221" s="3"/>
      <c r="I221" s="3"/>
      <c r="J221" s="3"/>
      <c r="K221" s="3"/>
      <c r="L221" s="3"/>
      <c r="M221" s="3"/>
      <c r="N221" s="3"/>
      <c r="O221" s="3"/>
      <c r="P221" s="3"/>
      <c r="Q221" s="3"/>
      <c r="R221" s="3"/>
      <c r="S221" s="3"/>
      <c r="T221" s="3"/>
    </row>
    <row r="222" spans="1:20" x14ac:dyDescent="0.3">
      <c r="A222" s="3"/>
      <c r="B222" s="3"/>
      <c r="C222" s="3"/>
      <c r="D222" s="3"/>
      <c r="E222" s="3"/>
      <c r="F222" s="3"/>
      <c r="G222" s="3"/>
      <c r="H222" s="3"/>
      <c r="I222" s="3"/>
      <c r="J222" s="3"/>
      <c r="K222" s="3"/>
      <c r="L222" s="3"/>
      <c r="M222" s="3"/>
      <c r="N222" s="3"/>
      <c r="O222" s="3"/>
      <c r="P222" s="3"/>
      <c r="Q222" s="3"/>
      <c r="R222" s="3"/>
      <c r="S222" s="3"/>
      <c r="T222" s="3"/>
    </row>
    <row r="223" spans="1:20" x14ac:dyDescent="0.3">
      <c r="A223" s="3"/>
      <c r="B223" s="3"/>
      <c r="C223" s="3"/>
      <c r="D223" s="3"/>
      <c r="E223" s="3"/>
      <c r="F223" s="3"/>
      <c r="G223" s="3"/>
      <c r="H223" s="3"/>
      <c r="I223" s="3"/>
      <c r="J223" s="3"/>
      <c r="K223" s="3"/>
      <c r="L223" s="3"/>
      <c r="M223" s="3"/>
      <c r="N223" s="3"/>
      <c r="O223" s="3"/>
      <c r="P223" s="3"/>
      <c r="Q223" s="3"/>
      <c r="R223" s="3"/>
      <c r="S223" s="3"/>
      <c r="T223" s="3"/>
    </row>
    <row r="224" spans="1:20" x14ac:dyDescent="0.3">
      <c r="A224" s="3"/>
      <c r="B224" s="3"/>
      <c r="C224" s="3"/>
      <c r="D224" s="3"/>
      <c r="E224" s="3"/>
      <c r="F224" s="3"/>
      <c r="G224" s="3"/>
      <c r="H224" s="3"/>
      <c r="I224" s="3"/>
      <c r="J224" s="3"/>
      <c r="K224" s="3"/>
      <c r="L224" s="3"/>
      <c r="M224" s="3"/>
      <c r="N224" s="3"/>
      <c r="O224" s="3"/>
      <c r="P224" s="3"/>
      <c r="Q224" s="3"/>
      <c r="R224" s="3"/>
      <c r="S224" s="3"/>
      <c r="T224" s="3"/>
    </row>
    <row r="225" spans="1:20" x14ac:dyDescent="0.3">
      <c r="A225" s="3"/>
      <c r="B225" s="3"/>
      <c r="C225" s="3"/>
      <c r="D225" s="3"/>
      <c r="E225" s="3"/>
      <c r="F225" s="3"/>
      <c r="G225" s="3"/>
      <c r="H225" s="3"/>
      <c r="I225" s="3"/>
      <c r="J225" s="3"/>
      <c r="K225" s="3"/>
      <c r="L225" s="3"/>
      <c r="M225" s="3"/>
      <c r="N225" s="3"/>
      <c r="O225" s="3"/>
      <c r="P225" s="3"/>
      <c r="Q225" s="3"/>
      <c r="R225" s="3"/>
      <c r="S225" s="3"/>
      <c r="T225" s="3"/>
    </row>
    <row r="226" spans="1:20" x14ac:dyDescent="0.3">
      <c r="A226" s="3"/>
      <c r="B226" s="3"/>
      <c r="C226" s="3"/>
      <c r="D226" s="3"/>
      <c r="E226" s="3"/>
      <c r="F226" s="3"/>
      <c r="G226" s="3"/>
      <c r="H226" s="3"/>
      <c r="I226" s="3"/>
      <c r="J226" s="3"/>
      <c r="K226" s="3"/>
      <c r="L226" s="3"/>
      <c r="M226" s="3"/>
      <c r="N226" s="3"/>
      <c r="O226" s="3"/>
      <c r="P226" s="3"/>
      <c r="Q226" s="3"/>
      <c r="R226" s="3"/>
      <c r="S226" s="3"/>
      <c r="T226" s="3"/>
    </row>
    <row r="227" spans="1:20" x14ac:dyDescent="0.3">
      <c r="A227" s="3"/>
      <c r="B227" s="3"/>
      <c r="C227" s="3"/>
      <c r="D227" s="3"/>
      <c r="E227" s="3"/>
      <c r="F227" s="3"/>
      <c r="G227" s="3"/>
      <c r="H227" s="3"/>
      <c r="I227" s="3"/>
      <c r="J227" s="3"/>
      <c r="K227" s="3"/>
      <c r="L227" s="3"/>
      <c r="M227" s="3"/>
      <c r="N227" s="3"/>
      <c r="O227" s="3"/>
      <c r="P227" s="3"/>
      <c r="Q227" s="3"/>
      <c r="R227" s="3"/>
      <c r="S227" s="3"/>
      <c r="T227" s="3"/>
    </row>
    <row r="228" spans="1:20" x14ac:dyDescent="0.3">
      <c r="A228" s="3"/>
      <c r="B228" s="3"/>
      <c r="C228" s="3"/>
      <c r="D228" s="3"/>
      <c r="E228" s="3"/>
      <c r="F228" s="3"/>
      <c r="G228" s="3"/>
      <c r="H228" s="3"/>
      <c r="I228" s="3"/>
      <c r="J228" s="3"/>
      <c r="K228" s="3"/>
      <c r="L228" s="3"/>
      <c r="M228" s="3"/>
      <c r="N228" s="3"/>
      <c r="O228" s="3"/>
      <c r="P228" s="3"/>
      <c r="Q228" s="3"/>
      <c r="R228" s="3"/>
      <c r="S228" s="3"/>
      <c r="T228" s="3"/>
    </row>
    <row r="229" spans="1:20" x14ac:dyDescent="0.3">
      <c r="A229" s="3"/>
      <c r="B229" s="3"/>
      <c r="C229" s="3"/>
      <c r="D229" s="3"/>
      <c r="E229" s="3"/>
      <c r="F229" s="3"/>
      <c r="G229" s="3"/>
      <c r="H229" s="3"/>
      <c r="I229" s="3"/>
      <c r="J229" s="3"/>
      <c r="K229" s="3"/>
      <c r="L229" s="3"/>
      <c r="M229" s="3"/>
      <c r="N229" s="3"/>
      <c r="O229" s="3"/>
      <c r="P229" s="3"/>
      <c r="Q229" s="3"/>
      <c r="R229" s="3"/>
      <c r="S229" s="3"/>
      <c r="T229" s="3"/>
    </row>
    <row r="230" spans="1:20" x14ac:dyDescent="0.3">
      <c r="A230" s="3"/>
      <c r="B230" s="3"/>
      <c r="C230" s="3"/>
      <c r="D230" s="3"/>
      <c r="E230" s="3"/>
      <c r="F230" s="3"/>
      <c r="G230" s="3"/>
      <c r="H230" s="3"/>
      <c r="I230" s="3"/>
      <c r="J230" s="3"/>
      <c r="K230" s="3"/>
      <c r="L230" s="3"/>
      <c r="M230" s="3"/>
      <c r="N230" s="3"/>
      <c r="O230" s="3"/>
      <c r="P230" s="3"/>
      <c r="Q230" s="3"/>
      <c r="R230" s="3"/>
      <c r="S230" s="3"/>
      <c r="T230" s="3"/>
    </row>
    <row r="231" spans="1:20" x14ac:dyDescent="0.3">
      <c r="A231" s="3"/>
      <c r="B231" s="3"/>
      <c r="C231" s="3"/>
      <c r="D231" s="3"/>
      <c r="E231" s="3"/>
      <c r="F231" s="3"/>
      <c r="G231" s="3"/>
      <c r="H231" s="3"/>
      <c r="I231" s="3"/>
      <c r="J231" s="3"/>
      <c r="K231" s="3"/>
      <c r="L231" s="3"/>
      <c r="M231" s="3"/>
      <c r="N231" s="3"/>
      <c r="O231" s="3"/>
      <c r="P231" s="3"/>
      <c r="Q231" s="3"/>
      <c r="R231" s="3"/>
      <c r="S231" s="3"/>
      <c r="T231" s="3"/>
    </row>
    <row r="232" spans="1:20" x14ac:dyDescent="0.3">
      <c r="A232" s="3"/>
      <c r="B232" s="3"/>
      <c r="C232" s="3"/>
      <c r="D232" s="3"/>
      <c r="E232" s="3"/>
      <c r="F232" s="3"/>
      <c r="G232" s="3"/>
      <c r="H232" s="3"/>
      <c r="I232" s="3"/>
      <c r="J232" s="3"/>
      <c r="K232" s="3"/>
      <c r="L232" s="3"/>
      <c r="M232" s="3"/>
      <c r="N232" s="3"/>
      <c r="O232" s="3"/>
      <c r="P232" s="3"/>
      <c r="Q232" s="3"/>
      <c r="R232" s="3"/>
      <c r="S232" s="3"/>
      <c r="T232" s="3"/>
    </row>
    <row r="233" spans="1:20" x14ac:dyDescent="0.3">
      <c r="A233" s="3"/>
      <c r="B233" s="3"/>
      <c r="C233" s="3"/>
      <c r="D233" s="3"/>
      <c r="E233" s="3"/>
      <c r="F233" s="3"/>
      <c r="G233" s="3"/>
      <c r="H233" s="3"/>
      <c r="I233" s="3"/>
      <c r="J233" s="3"/>
      <c r="K233" s="3"/>
      <c r="L233" s="3"/>
      <c r="M233" s="3"/>
      <c r="N233" s="3"/>
      <c r="O233" s="3"/>
      <c r="P233" s="3"/>
      <c r="Q233" s="3"/>
      <c r="R233" s="3"/>
      <c r="S233" s="3"/>
      <c r="T233" s="3"/>
    </row>
    <row r="234" spans="1:20" x14ac:dyDescent="0.3">
      <c r="A234" s="3"/>
      <c r="B234" s="3"/>
      <c r="C234" s="3"/>
      <c r="D234" s="3"/>
      <c r="E234" s="3"/>
      <c r="F234" s="3"/>
      <c r="G234" s="3"/>
      <c r="H234" s="3"/>
      <c r="I234" s="3"/>
      <c r="J234" s="3"/>
      <c r="K234" s="3"/>
      <c r="L234" s="3"/>
      <c r="M234" s="3"/>
      <c r="N234" s="3"/>
      <c r="O234" s="3"/>
      <c r="P234" s="3"/>
      <c r="Q234" s="3"/>
      <c r="R234" s="3"/>
      <c r="S234" s="3"/>
      <c r="T234" s="3"/>
    </row>
    <row r="235" spans="1:20" x14ac:dyDescent="0.3">
      <c r="A235" s="3"/>
      <c r="B235" s="3"/>
      <c r="C235" s="3"/>
      <c r="D235" s="3"/>
      <c r="E235" s="3"/>
      <c r="F235" s="3"/>
      <c r="G235" s="3"/>
      <c r="H235" s="3"/>
      <c r="I235" s="3"/>
      <c r="J235" s="3"/>
      <c r="K235" s="3"/>
      <c r="L235" s="3"/>
      <c r="M235" s="3"/>
      <c r="N235" s="3"/>
      <c r="O235" s="3"/>
      <c r="P235" s="3"/>
      <c r="Q235" s="3"/>
      <c r="R235" s="3"/>
      <c r="S235" s="3"/>
      <c r="T235" s="3"/>
    </row>
    <row r="236" spans="1:20" x14ac:dyDescent="0.3">
      <c r="A236" s="3"/>
      <c r="B236" s="3"/>
      <c r="C236" s="3"/>
      <c r="D236" s="3"/>
      <c r="E236" s="3"/>
      <c r="F236" s="3"/>
      <c r="G236" s="3"/>
      <c r="H236" s="3"/>
      <c r="I236" s="3"/>
      <c r="J236" s="3"/>
      <c r="K236" s="3"/>
      <c r="L236" s="3"/>
      <c r="M236" s="3"/>
      <c r="N236" s="3"/>
      <c r="O236" s="3"/>
      <c r="P236" s="3"/>
      <c r="Q236" s="3"/>
      <c r="R236" s="3"/>
      <c r="S236" s="3"/>
      <c r="T236" s="3"/>
    </row>
    <row r="237" spans="1:20" x14ac:dyDescent="0.3">
      <c r="A237" s="3"/>
      <c r="B237" s="3"/>
      <c r="C237" s="3"/>
      <c r="D237" s="3"/>
      <c r="E237" s="3"/>
      <c r="F237" s="3"/>
      <c r="G237" s="3"/>
      <c r="H237" s="3"/>
      <c r="I237" s="3"/>
      <c r="J237" s="3"/>
      <c r="K237" s="3"/>
      <c r="L237" s="3"/>
      <c r="M237" s="3"/>
      <c r="N237" s="3"/>
      <c r="O237" s="3"/>
      <c r="P237" s="3"/>
      <c r="Q237" s="3"/>
      <c r="R237" s="3"/>
      <c r="S237" s="3"/>
      <c r="T237" s="3"/>
    </row>
    <row r="238" spans="1:20" x14ac:dyDescent="0.3">
      <c r="A238" s="3"/>
      <c r="B238" s="3"/>
      <c r="C238" s="3"/>
      <c r="D238" s="3"/>
      <c r="E238" s="3"/>
      <c r="F238" s="3"/>
      <c r="G238" s="3"/>
      <c r="H238" s="3"/>
      <c r="I238" s="3"/>
      <c r="J238" s="3"/>
      <c r="K238" s="3"/>
      <c r="L238" s="3"/>
      <c r="M238" s="3"/>
      <c r="N238" s="3"/>
      <c r="O238" s="3"/>
      <c r="P238" s="3"/>
      <c r="Q238" s="3"/>
      <c r="R238" s="3"/>
      <c r="S238" s="3"/>
      <c r="T238" s="3"/>
    </row>
    <row r="239" spans="1:20" x14ac:dyDescent="0.3">
      <c r="A239" s="3"/>
      <c r="B239" s="3"/>
      <c r="C239" s="3"/>
      <c r="D239" s="3"/>
      <c r="E239" s="3"/>
      <c r="F239" s="3"/>
      <c r="G239" s="3"/>
      <c r="H239" s="3"/>
      <c r="I239" s="3"/>
      <c r="J239" s="3"/>
      <c r="K239" s="3"/>
      <c r="L239" s="3"/>
      <c r="M239" s="3"/>
      <c r="N239" s="3"/>
      <c r="O239" s="3"/>
      <c r="P239" s="3"/>
      <c r="Q239" s="3"/>
      <c r="R239" s="3"/>
      <c r="S239" s="3"/>
      <c r="T239" s="3"/>
    </row>
    <row r="240" spans="1:20" x14ac:dyDescent="0.3">
      <c r="A240" s="3"/>
      <c r="B240" s="3"/>
      <c r="C240" s="3"/>
      <c r="D240" s="3"/>
      <c r="E240" s="3"/>
      <c r="F240" s="3"/>
      <c r="G240" s="3"/>
      <c r="H240" s="3"/>
      <c r="I240" s="3"/>
      <c r="J240" s="3"/>
      <c r="K240" s="3"/>
      <c r="L240" s="3"/>
      <c r="M240" s="3"/>
      <c r="N240" s="3"/>
      <c r="O240" s="3"/>
      <c r="P240" s="3"/>
      <c r="Q240" s="3"/>
      <c r="R240" s="3"/>
      <c r="S240" s="3"/>
      <c r="T240" s="3"/>
    </row>
    <row r="241" spans="1:20" x14ac:dyDescent="0.3">
      <c r="A241" s="3"/>
      <c r="B241" s="3"/>
      <c r="C241" s="3"/>
      <c r="D241" s="3"/>
      <c r="E241" s="3"/>
      <c r="F241" s="3"/>
      <c r="G241" s="3"/>
      <c r="H241" s="3"/>
      <c r="I241" s="3"/>
      <c r="J241" s="3"/>
      <c r="K241" s="3"/>
      <c r="L241" s="3"/>
      <c r="M241" s="3"/>
      <c r="N241" s="3"/>
      <c r="O241" s="3"/>
      <c r="P241" s="3"/>
      <c r="Q241" s="3"/>
      <c r="R241" s="3"/>
      <c r="S241" s="3"/>
      <c r="T241" s="3"/>
    </row>
    <row r="242" spans="1:20" x14ac:dyDescent="0.3">
      <c r="A242" s="3"/>
      <c r="B242" s="3"/>
      <c r="C242" s="3"/>
      <c r="D242" s="3"/>
      <c r="E242" s="3"/>
      <c r="F242" s="3"/>
      <c r="G242" s="3"/>
      <c r="H242" s="3"/>
      <c r="I242" s="3"/>
      <c r="J242" s="3"/>
      <c r="K242" s="3"/>
      <c r="L242" s="3"/>
      <c r="M242" s="3"/>
      <c r="N242" s="3"/>
      <c r="O242" s="3"/>
      <c r="P242" s="3"/>
      <c r="Q242" s="3"/>
      <c r="R242" s="3"/>
      <c r="S242" s="3"/>
      <c r="T242" s="3"/>
    </row>
    <row r="243" spans="1:20" x14ac:dyDescent="0.3">
      <c r="A243" s="3"/>
      <c r="B243" s="3"/>
      <c r="C243" s="3"/>
      <c r="D243" s="3"/>
      <c r="E243" s="3"/>
      <c r="F243" s="3"/>
      <c r="G243" s="3"/>
      <c r="H243" s="3"/>
      <c r="I243" s="3"/>
      <c r="J243" s="3"/>
      <c r="K243" s="3"/>
      <c r="L243" s="3"/>
      <c r="M243" s="3"/>
      <c r="N243" s="3"/>
      <c r="O243" s="3"/>
      <c r="P243" s="3"/>
      <c r="Q243" s="3"/>
      <c r="R243" s="3"/>
      <c r="S243" s="3"/>
      <c r="T243" s="3"/>
    </row>
    <row r="244" spans="1:20" x14ac:dyDescent="0.3">
      <c r="A244" s="3"/>
      <c r="B244" s="3"/>
      <c r="C244" s="3"/>
      <c r="D244" s="3"/>
      <c r="E244" s="3"/>
      <c r="F244" s="3"/>
      <c r="G244" s="3"/>
      <c r="H244" s="3"/>
      <c r="I244" s="3"/>
      <c r="J244" s="3"/>
      <c r="K244" s="3"/>
      <c r="L244" s="3"/>
      <c r="M244" s="3"/>
      <c r="N244" s="3"/>
      <c r="O244" s="3"/>
      <c r="P244" s="3"/>
      <c r="Q244" s="3"/>
      <c r="R244" s="3"/>
      <c r="S244" s="3"/>
      <c r="T244" s="3"/>
    </row>
    <row r="245" spans="1:20" x14ac:dyDescent="0.3">
      <c r="A245" s="3"/>
      <c r="B245" s="3"/>
      <c r="C245" s="3"/>
      <c r="D245" s="3"/>
      <c r="E245" s="3"/>
      <c r="F245" s="3"/>
      <c r="G245" s="3"/>
      <c r="H245" s="3"/>
      <c r="I245" s="3"/>
      <c r="J245" s="3"/>
      <c r="K245" s="3"/>
      <c r="L245" s="3"/>
      <c r="M245" s="3"/>
      <c r="N245" s="3"/>
      <c r="O245" s="3"/>
      <c r="P245" s="3"/>
      <c r="Q245" s="3"/>
      <c r="R245" s="3"/>
      <c r="S245" s="3"/>
      <c r="T245" s="3"/>
    </row>
    <row r="246" spans="1:20" x14ac:dyDescent="0.3">
      <c r="A246" s="3"/>
      <c r="B246" s="3"/>
      <c r="C246" s="3"/>
      <c r="D246" s="3"/>
      <c r="E246" s="3"/>
      <c r="F246" s="3"/>
      <c r="G246" s="3"/>
      <c r="H246" s="3"/>
      <c r="I246" s="3"/>
      <c r="J246" s="3"/>
      <c r="K246" s="3"/>
      <c r="L246" s="3"/>
      <c r="M246" s="3"/>
      <c r="N246" s="3"/>
      <c r="O246" s="3"/>
      <c r="P246" s="3"/>
      <c r="Q246" s="3"/>
      <c r="R246" s="3"/>
      <c r="S246" s="3"/>
      <c r="T246" s="3"/>
    </row>
    <row r="247" spans="1:20" x14ac:dyDescent="0.3">
      <c r="A247" s="3"/>
      <c r="B247" s="3"/>
      <c r="C247" s="3"/>
      <c r="D247" s="3"/>
      <c r="E247" s="3"/>
      <c r="F247" s="3"/>
      <c r="G247" s="3"/>
      <c r="H247" s="3"/>
      <c r="I247" s="3"/>
      <c r="J247" s="3"/>
      <c r="K247" s="3"/>
      <c r="L247" s="3"/>
      <c r="M247" s="3"/>
      <c r="N247" s="3"/>
      <c r="O247" s="3"/>
      <c r="P247" s="3"/>
      <c r="Q247" s="3"/>
      <c r="R247" s="3"/>
      <c r="S247" s="3"/>
      <c r="T247" s="3"/>
    </row>
    <row r="248" spans="1:20" x14ac:dyDescent="0.3">
      <c r="A248" s="3"/>
      <c r="B248" s="3"/>
      <c r="C248" s="3"/>
      <c r="D248" s="3"/>
      <c r="E248" s="3"/>
      <c r="F248" s="3"/>
      <c r="G248" s="3"/>
      <c r="H248" s="3"/>
      <c r="I248" s="3"/>
      <c r="J248" s="3"/>
      <c r="K248" s="3"/>
      <c r="L248" s="3"/>
      <c r="M248" s="3"/>
      <c r="N248" s="3"/>
      <c r="O248" s="3"/>
      <c r="P248" s="3"/>
      <c r="Q248" s="3"/>
      <c r="R248" s="3"/>
      <c r="S248" s="3"/>
      <c r="T248" s="3"/>
    </row>
    <row r="249" spans="1:20" x14ac:dyDescent="0.3">
      <c r="A249" s="3"/>
      <c r="B249" s="3"/>
      <c r="C249" s="3"/>
      <c r="D249" s="3"/>
      <c r="E249" s="3"/>
      <c r="F249" s="3"/>
      <c r="G249" s="3"/>
      <c r="H249" s="3"/>
      <c r="I249" s="3"/>
      <c r="J249" s="3"/>
      <c r="K249" s="3"/>
      <c r="L249" s="3"/>
      <c r="M249" s="3"/>
      <c r="N249" s="3"/>
      <c r="O249" s="3"/>
      <c r="P249" s="3"/>
      <c r="Q249" s="3"/>
      <c r="R249" s="3"/>
      <c r="S249" s="3"/>
      <c r="T249" s="3"/>
    </row>
    <row r="250" spans="1:20" x14ac:dyDescent="0.3">
      <c r="A250" s="3"/>
      <c r="B250" s="3"/>
      <c r="C250" s="3"/>
      <c r="D250" s="3"/>
      <c r="E250" s="3"/>
      <c r="F250" s="3"/>
      <c r="G250" s="3"/>
      <c r="H250" s="3"/>
      <c r="I250" s="3"/>
      <c r="J250" s="3"/>
      <c r="K250" s="3"/>
      <c r="L250" s="3"/>
      <c r="M250" s="3"/>
      <c r="N250" s="3"/>
      <c r="O250" s="3"/>
      <c r="P250" s="3"/>
      <c r="Q250" s="3"/>
      <c r="R250" s="3"/>
      <c r="S250" s="3"/>
      <c r="T250" s="3"/>
    </row>
    <row r="251" spans="1:20" x14ac:dyDescent="0.3">
      <c r="A251" s="3"/>
      <c r="B251" s="3"/>
      <c r="C251" s="3"/>
      <c r="D251" s="3"/>
      <c r="E251" s="3"/>
      <c r="F251" s="3"/>
      <c r="G251" s="3"/>
      <c r="H251" s="3"/>
      <c r="I251" s="3"/>
      <c r="J251" s="3"/>
      <c r="K251" s="3"/>
      <c r="L251" s="3"/>
      <c r="M251" s="3"/>
      <c r="N251" s="3"/>
      <c r="O251" s="3"/>
      <c r="P251" s="3"/>
      <c r="Q251" s="3"/>
      <c r="R251" s="3"/>
      <c r="S251" s="3"/>
      <c r="T251" s="3"/>
    </row>
    <row r="252" spans="1:20" x14ac:dyDescent="0.3">
      <c r="A252" s="3"/>
      <c r="B252" s="3"/>
      <c r="C252" s="3"/>
      <c r="D252" s="3"/>
      <c r="E252" s="3"/>
      <c r="F252" s="3"/>
      <c r="G252" s="3"/>
      <c r="H252" s="3"/>
      <c r="I252" s="3"/>
      <c r="J252" s="3"/>
      <c r="K252" s="3"/>
      <c r="L252" s="3"/>
      <c r="M252" s="3"/>
      <c r="N252" s="3"/>
      <c r="O252" s="3"/>
      <c r="P252" s="3"/>
      <c r="Q252" s="3"/>
      <c r="R252" s="3"/>
      <c r="S252" s="3"/>
      <c r="T252" s="3"/>
    </row>
    <row r="253" spans="1:20" x14ac:dyDescent="0.3">
      <c r="A253" s="3"/>
      <c r="B253" s="3"/>
      <c r="C253" s="3"/>
      <c r="D253" s="3"/>
      <c r="E253" s="3"/>
      <c r="F253" s="3"/>
      <c r="G253" s="3"/>
      <c r="H253" s="3"/>
      <c r="I253" s="3"/>
      <c r="J253" s="3"/>
      <c r="K253" s="3"/>
      <c r="L253" s="3"/>
      <c r="M253" s="3"/>
      <c r="N253" s="3"/>
      <c r="O253" s="3"/>
      <c r="P253" s="3"/>
      <c r="Q253" s="3"/>
      <c r="R253" s="3"/>
      <c r="S253" s="3"/>
      <c r="T253" s="3"/>
    </row>
    <row r="254" spans="1:20" x14ac:dyDescent="0.3">
      <c r="A254" s="3"/>
      <c r="B254" s="3"/>
      <c r="C254" s="3"/>
      <c r="D254" s="3"/>
      <c r="E254" s="3"/>
      <c r="F254" s="3"/>
      <c r="G254" s="3"/>
      <c r="H254" s="3"/>
      <c r="I254" s="3"/>
      <c r="J254" s="3"/>
      <c r="K254" s="3"/>
      <c r="L254" s="3"/>
      <c r="M254" s="3"/>
      <c r="N254" s="3"/>
      <c r="O254" s="3"/>
      <c r="P254" s="3"/>
      <c r="Q254" s="3"/>
      <c r="R254" s="3"/>
      <c r="S254" s="3"/>
      <c r="T254" s="3"/>
    </row>
    <row r="255" spans="1:20" x14ac:dyDescent="0.3">
      <c r="A255" s="3"/>
      <c r="B255" s="3"/>
      <c r="C255" s="3"/>
      <c r="D255" s="3"/>
      <c r="E255" s="3"/>
      <c r="F255" s="3"/>
      <c r="G255" s="3"/>
      <c r="H255" s="3"/>
      <c r="I255" s="3"/>
      <c r="J255" s="3"/>
      <c r="K255" s="3"/>
      <c r="L255" s="3"/>
      <c r="M255" s="3"/>
      <c r="N255" s="3"/>
      <c r="O255" s="3"/>
      <c r="P255" s="3"/>
      <c r="Q255" s="3"/>
      <c r="R255" s="3"/>
      <c r="S255" s="3"/>
      <c r="T255" s="3"/>
    </row>
    <row r="256" spans="1:20" x14ac:dyDescent="0.3">
      <c r="A256" s="3"/>
      <c r="B256" s="3"/>
      <c r="C256" s="3"/>
      <c r="D256" s="3"/>
      <c r="E256" s="3"/>
      <c r="F256" s="3"/>
      <c r="G256" s="3"/>
      <c r="H256" s="3"/>
      <c r="I256" s="3"/>
      <c r="J256" s="3"/>
      <c r="K256" s="3"/>
      <c r="L256" s="3"/>
      <c r="M256" s="3"/>
      <c r="N256" s="3"/>
      <c r="O256" s="3"/>
      <c r="P256" s="3"/>
      <c r="Q256" s="3"/>
      <c r="R256" s="3"/>
      <c r="S256" s="3"/>
      <c r="T256" s="3"/>
    </row>
    <row r="257" spans="1:20" x14ac:dyDescent="0.3">
      <c r="A257" s="3"/>
      <c r="B257" s="3"/>
      <c r="C257" s="3"/>
      <c r="D257" s="3"/>
      <c r="E257" s="3"/>
      <c r="F257" s="3"/>
      <c r="G257" s="3"/>
      <c r="H257" s="3"/>
      <c r="I257" s="3"/>
      <c r="J257" s="3"/>
      <c r="K257" s="3"/>
      <c r="L257" s="3"/>
      <c r="M257" s="3"/>
      <c r="N257" s="3"/>
      <c r="O257" s="3"/>
      <c r="P257" s="3"/>
      <c r="Q257" s="3"/>
      <c r="R257" s="3"/>
      <c r="S257" s="3"/>
      <c r="T257" s="3"/>
    </row>
    <row r="258" spans="1:20" x14ac:dyDescent="0.3">
      <c r="A258" s="3"/>
      <c r="B258" s="3"/>
      <c r="C258" s="3"/>
      <c r="D258" s="3"/>
      <c r="E258" s="3"/>
      <c r="F258" s="3"/>
      <c r="G258" s="3"/>
      <c r="H258" s="3"/>
      <c r="I258" s="3"/>
      <c r="J258" s="3"/>
      <c r="K258" s="3"/>
      <c r="L258" s="3"/>
      <c r="M258" s="3"/>
      <c r="N258" s="3"/>
      <c r="O258" s="3"/>
      <c r="P258" s="3"/>
      <c r="Q258" s="3"/>
      <c r="R258" s="3"/>
      <c r="S258" s="3"/>
      <c r="T258" s="3"/>
    </row>
    <row r="259" spans="1:20" x14ac:dyDescent="0.3">
      <c r="A259" s="3"/>
      <c r="B259" s="3"/>
      <c r="C259" s="3"/>
      <c r="D259" s="3"/>
      <c r="E259" s="3"/>
      <c r="F259" s="3"/>
      <c r="G259" s="3"/>
      <c r="H259" s="3"/>
      <c r="I259" s="3"/>
      <c r="J259" s="3"/>
      <c r="K259" s="3"/>
      <c r="L259" s="3"/>
      <c r="M259" s="3"/>
      <c r="N259" s="3"/>
      <c r="O259" s="3"/>
      <c r="P259" s="3"/>
      <c r="Q259" s="3"/>
      <c r="R259" s="3"/>
      <c r="S259" s="3"/>
      <c r="T259" s="3"/>
    </row>
    <row r="260" spans="1:20" x14ac:dyDescent="0.3">
      <c r="A260" s="3"/>
      <c r="B260" s="3"/>
      <c r="C260" s="3"/>
      <c r="D260" s="3"/>
      <c r="E260" s="3"/>
      <c r="F260" s="3"/>
      <c r="G260" s="3"/>
      <c r="H260" s="3"/>
      <c r="I260" s="3"/>
      <c r="J260" s="3"/>
      <c r="K260" s="3"/>
      <c r="L260" s="3"/>
      <c r="M260" s="3"/>
      <c r="N260" s="3"/>
      <c r="O260" s="3"/>
      <c r="P260" s="3"/>
      <c r="Q260" s="3"/>
      <c r="R260" s="3"/>
      <c r="S260" s="3"/>
      <c r="T260" s="3"/>
    </row>
    <row r="261" spans="1:20" x14ac:dyDescent="0.3">
      <c r="A261" s="3"/>
      <c r="B261" s="3"/>
      <c r="C261" s="3"/>
      <c r="D261" s="3"/>
      <c r="E261" s="3"/>
      <c r="F261" s="3"/>
      <c r="G261" s="3"/>
      <c r="H261" s="3"/>
      <c r="I261" s="3"/>
      <c r="J261" s="3"/>
      <c r="K261" s="3"/>
      <c r="L261" s="3"/>
      <c r="M261" s="3"/>
      <c r="N261" s="3"/>
      <c r="O261" s="3"/>
      <c r="P261" s="3"/>
      <c r="Q261" s="3"/>
      <c r="R261" s="3"/>
      <c r="S261" s="3"/>
      <c r="T261" s="3"/>
    </row>
    <row r="262" spans="1:20" x14ac:dyDescent="0.3">
      <c r="A262" s="3"/>
      <c r="B262" s="3"/>
      <c r="C262" s="3"/>
      <c r="D262" s="3"/>
      <c r="E262" s="3"/>
      <c r="F262" s="3"/>
      <c r="G262" s="3"/>
      <c r="H262" s="3"/>
      <c r="I262" s="3"/>
      <c r="J262" s="3"/>
      <c r="K262" s="3"/>
      <c r="L262" s="3"/>
      <c r="M262" s="3"/>
      <c r="N262" s="3"/>
      <c r="O262" s="3"/>
      <c r="P262" s="3"/>
      <c r="Q262" s="3"/>
      <c r="R262" s="3"/>
      <c r="S262" s="3"/>
      <c r="T262" s="3"/>
    </row>
    <row r="263" spans="1:20" x14ac:dyDescent="0.3">
      <c r="A263" s="3"/>
      <c r="B263" s="3"/>
      <c r="C263" s="3"/>
      <c r="D263" s="3"/>
      <c r="E263" s="3"/>
      <c r="F263" s="3"/>
      <c r="G263" s="3"/>
      <c r="H263" s="3"/>
      <c r="I263" s="3"/>
      <c r="J263" s="3"/>
      <c r="K263" s="3"/>
      <c r="L263" s="3"/>
      <c r="M263" s="3"/>
      <c r="N263" s="3"/>
      <c r="O263" s="3"/>
      <c r="P263" s="3"/>
      <c r="Q263" s="3"/>
      <c r="R263" s="3"/>
      <c r="S263" s="3"/>
      <c r="T263" s="3"/>
    </row>
    <row r="264" spans="1:20" x14ac:dyDescent="0.3">
      <c r="A264" s="3"/>
      <c r="B264" s="3"/>
      <c r="C264" s="3"/>
      <c r="D264" s="3"/>
      <c r="E264" s="3"/>
      <c r="F264" s="3"/>
      <c r="G264" s="3"/>
      <c r="H264" s="3"/>
      <c r="I264" s="3"/>
      <c r="J264" s="3"/>
      <c r="K264" s="3"/>
      <c r="L264" s="3"/>
      <c r="M264" s="3"/>
      <c r="N264" s="3"/>
      <c r="O264" s="3"/>
      <c r="P264" s="3"/>
      <c r="Q264" s="3"/>
      <c r="R264" s="3"/>
      <c r="S264" s="3"/>
      <c r="T264" s="3"/>
    </row>
    <row r="265" spans="1:20" x14ac:dyDescent="0.3">
      <c r="A265" s="3"/>
      <c r="B265" s="3"/>
      <c r="C265" s="3"/>
      <c r="D265" s="3"/>
      <c r="E265" s="3"/>
      <c r="F265" s="3"/>
      <c r="G265" s="3"/>
      <c r="H265" s="3"/>
      <c r="I265" s="3"/>
      <c r="J265" s="3"/>
      <c r="K265" s="3"/>
      <c r="L265" s="3"/>
      <c r="M265" s="3"/>
      <c r="N265" s="3"/>
      <c r="O265" s="3"/>
      <c r="P265" s="3"/>
      <c r="Q265" s="3"/>
      <c r="R265" s="3"/>
      <c r="S265" s="3"/>
      <c r="T265" s="3"/>
    </row>
    <row r="266" spans="1:20" x14ac:dyDescent="0.3">
      <c r="A266" s="3"/>
      <c r="B266" s="3"/>
      <c r="C266" s="3"/>
      <c r="D266" s="3"/>
      <c r="E266" s="3"/>
      <c r="F266" s="3"/>
      <c r="G266" s="3"/>
      <c r="H266" s="3"/>
      <c r="I266" s="3"/>
      <c r="J266" s="3"/>
      <c r="K266" s="3"/>
      <c r="L266" s="3"/>
      <c r="M266" s="3"/>
      <c r="N266" s="3"/>
      <c r="O266" s="3"/>
      <c r="P266" s="3"/>
      <c r="Q266" s="3"/>
      <c r="R266" s="3"/>
      <c r="S266" s="3"/>
      <c r="T266" s="3"/>
    </row>
    <row r="267" spans="1:20" x14ac:dyDescent="0.3">
      <c r="A267" s="3"/>
      <c r="B267" s="3"/>
      <c r="C267" s="3"/>
      <c r="D267" s="3"/>
      <c r="E267" s="3"/>
      <c r="F267" s="3"/>
      <c r="G267" s="3"/>
      <c r="H267" s="3"/>
      <c r="I267" s="3"/>
      <c r="J267" s="3"/>
      <c r="K267" s="3"/>
      <c r="L267" s="3"/>
      <c r="M267" s="3"/>
      <c r="N267" s="3"/>
      <c r="O267" s="3"/>
      <c r="P267" s="3"/>
      <c r="Q267" s="3"/>
      <c r="R267" s="3"/>
      <c r="S267" s="3"/>
      <c r="T267" s="3"/>
    </row>
    <row r="268" spans="1:20" x14ac:dyDescent="0.3">
      <c r="A268" s="3"/>
      <c r="B268" s="3"/>
      <c r="C268" s="3"/>
      <c r="D268" s="3"/>
      <c r="E268" s="3"/>
      <c r="F268" s="3"/>
      <c r="G268" s="3"/>
      <c r="H268" s="3"/>
      <c r="I268" s="3"/>
      <c r="J268" s="3"/>
      <c r="K268" s="3"/>
      <c r="L268" s="3"/>
      <c r="M268" s="3"/>
      <c r="N268" s="3"/>
      <c r="O268" s="3"/>
      <c r="P268" s="3"/>
      <c r="Q268" s="3"/>
      <c r="R268" s="3"/>
      <c r="S268" s="3"/>
      <c r="T268" s="3"/>
    </row>
    <row r="269" spans="1:20" x14ac:dyDescent="0.3">
      <c r="A269" s="3"/>
      <c r="B269" s="3"/>
      <c r="C269" s="3"/>
      <c r="D269" s="3"/>
      <c r="E269" s="3"/>
      <c r="F269" s="3"/>
      <c r="G269" s="3"/>
      <c r="H269" s="3"/>
      <c r="I269" s="3"/>
      <c r="J269" s="3"/>
      <c r="K269" s="3"/>
      <c r="L269" s="3"/>
      <c r="M269" s="3"/>
      <c r="N269" s="3"/>
      <c r="O269" s="3"/>
      <c r="P269" s="3"/>
      <c r="Q269" s="3"/>
      <c r="R269" s="3"/>
      <c r="S269" s="3"/>
      <c r="T269" s="3"/>
    </row>
    <row r="270" spans="1:20" x14ac:dyDescent="0.3">
      <c r="A270" s="3"/>
      <c r="B270" s="3"/>
      <c r="C270" s="3"/>
      <c r="D270" s="3"/>
      <c r="E270" s="3"/>
      <c r="F270" s="3"/>
      <c r="G270" s="3"/>
      <c r="H270" s="3"/>
      <c r="I270" s="3"/>
      <c r="J270" s="3"/>
      <c r="K270" s="3"/>
      <c r="L270" s="3"/>
      <c r="M270" s="3"/>
      <c r="N270" s="3"/>
      <c r="O270" s="3"/>
      <c r="P270" s="3"/>
      <c r="Q270" s="3"/>
      <c r="R270" s="3"/>
      <c r="S270" s="3"/>
      <c r="T270" s="3"/>
    </row>
    <row r="271" spans="1:20" x14ac:dyDescent="0.3">
      <c r="A271" s="3"/>
      <c r="B271" s="3"/>
      <c r="C271" s="3"/>
      <c r="D271" s="3"/>
      <c r="E271" s="3"/>
      <c r="F271" s="3"/>
      <c r="G271" s="3"/>
      <c r="H271" s="3"/>
      <c r="I271" s="3"/>
      <c r="J271" s="3"/>
      <c r="K271" s="3"/>
      <c r="L271" s="3"/>
      <c r="M271" s="3"/>
      <c r="N271" s="3"/>
      <c r="O271" s="3"/>
      <c r="P271" s="3"/>
      <c r="Q271" s="3"/>
      <c r="R271" s="3"/>
      <c r="S271" s="3"/>
      <c r="T271" s="3"/>
    </row>
    <row r="272" spans="1:20" x14ac:dyDescent="0.3">
      <c r="A272" s="3"/>
      <c r="B272" s="3"/>
      <c r="C272" s="3"/>
      <c r="D272" s="3"/>
      <c r="E272" s="3"/>
      <c r="F272" s="3"/>
      <c r="G272" s="3"/>
      <c r="H272" s="3"/>
      <c r="I272" s="3"/>
      <c r="J272" s="3"/>
      <c r="K272" s="3"/>
      <c r="L272" s="3"/>
      <c r="M272" s="3"/>
      <c r="N272" s="3"/>
      <c r="O272" s="3"/>
      <c r="P272" s="3"/>
      <c r="Q272" s="3"/>
      <c r="R272" s="3"/>
      <c r="S272" s="3"/>
      <c r="T272" s="3"/>
    </row>
    <row r="273" spans="1:20" x14ac:dyDescent="0.3">
      <c r="A273" s="3"/>
      <c r="B273" s="3"/>
      <c r="C273" s="3"/>
      <c r="D273" s="3"/>
      <c r="E273" s="3"/>
      <c r="F273" s="3"/>
      <c r="G273" s="3"/>
      <c r="H273" s="3"/>
      <c r="I273" s="3"/>
      <c r="J273" s="3"/>
      <c r="K273" s="3"/>
      <c r="L273" s="3"/>
      <c r="M273" s="3"/>
      <c r="N273" s="3"/>
      <c r="O273" s="3"/>
      <c r="P273" s="3"/>
      <c r="Q273" s="3"/>
      <c r="R273" s="3"/>
      <c r="S273" s="3"/>
      <c r="T273" s="3"/>
    </row>
    <row r="274" spans="1:20" x14ac:dyDescent="0.3">
      <c r="A274" s="3"/>
      <c r="B274" s="3"/>
      <c r="C274" s="3"/>
      <c r="D274" s="3"/>
      <c r="E274" s="3"/>
      <c r="F274" s="3"/>
      <c r="G274" s="3"/>
      <c r="H274" s="3"/>
      <c r="I274" s="3"/>
      <c r="J274" s="3"/>
      <c r="K274" s="3"/>
      <c r="L274" s="3"/>
      <c r="M274" s="3"/>
      <c r="N274" s="3"/>
      <c r="O274" s="3"/>
      <c r="P274" s="3"/>
      <c r="Q274" s="3"/>
      <c r="R274" s="3"/>
      <c r="S274" s="3"/>
      <c r="T274" s="3"/>
    </row>
    <row r="275" spans="1:20" x14ac:dyDescent="0.3">
      <c r="A275" s="3"/>
      <c r="B275" s="3"/>
      <c r="C275" s="3"/>
      <c r="D275" s="3"/>
      <c r="E275" s="3"/>
      <c r="F275" s="3"/>
      <c r="G275" s="3"/>
      <c r="H275" s="3"/>
      <c r="I275" s="3"/>
      <c r="J275" s="3"/>
      <c r="K275" s="3"/>
      <c r="L275" s="3"/>
      <c r="M275" s="3"/>
      <c r="N275" s="3"/>
      <c r="O275" s="3"/>
      <c r="P275" s="3"/>
      <c r="Q275" s="3"/>
      <c r="R275" s="3"/>
      <c r="S275" s="3"/>
      <c r="T275" s="3"/>
    </row>
    <row r="276" spans="1:20" x14ac:dyDescent="0.3">
      <c r="A276" s="3"/>
      <c r="B276" s="3"/>
      <c r="C276" s="3"/>
      <c r="D276" s="3"/>
      <c r="E276" s="3"/>
      <c r="F276" s="3"/>
      <c r="G276" s="3"/>
      <c r="H276" s="3"/>
      <c r="I276" s="3"/>
      <c r="J276" s="3"/>
      <c r="K276" s="3"/>
      <c r="L276" s="3"/>
      <c r="M276" s="3"/>
      <c r="N276" s="3"/>
      <c r="O276" s="3"/>
      <c r="P276" s="3"/>
      <c r="Q276" s="3"/>
      <c r="R276" s="3"/>
      <c r="S276" s="3"/>
      <c r="T276" s="3"/>
    </row>
    <row r="277" spans="1:20" x14ac:dyDescent="0.3">
      <c r="A277" s="3"/>
      <c r="B277" s="3"/>
      <c r="C277" s="3"/>
      <c r="D277" s="3"/>
      <c r="E277" s="3"/>
      <c r="F277" s="3"/>
      <c r="G277" s="3"/>
      <c r="H277" s="3"/>
      <c r="I277" s="3"/>
      <c r="J277" s="3"/>
      <c r="K277" s="3"/>
      <c r="L277" s="3"/>
      <c r="M277" s="3"/>
      <c r="N277" s="3"/>
      <c r="O277" s="3"/>
      <c r="P277" s="3"/>
      <c r="Q277" s="3"/>
      <c r="R277" s="3"/>
      <c r="S277" s="3"/>
      <c r="T277" s="3"/>
    </row>
    <row r="278" spans="1:20" x14ac:dyDescent="0.3">
      <c r="A278" s="3"/>
      <c r="B278" s="3"/>
      <c r="C278" s="3"/>
      <c r="D278" s="3"/>
      <c r="E278" s="3"/>
      <c r="F278" s="3"/>
      <c r="G278" s="3"/>
      <c r="H278" s="3"/>
      <c r="I278" s="3"/>
      <c r="J278" s="3"/>
      <c r="K278" s="3"/>
      <c r="L278" s="3"/>
      <c r="M278" s="3"/>
      <c r="N278" s="3"/>
      <c r="O278" s="3"/>
      <c r="P278" s="3"/>
      <c r="Q278" s="3"/>
      <c r="R278" s="3"/>
      <c r="S278" s="3"/>
      <c r="T278" s="3"/>
    </row>
    <row r="279" spans="1:20" x14ac:dyDescent="0.3">
      <c r="A279" s="3"/>
      <c r="B279" s="3"/>
      <c r="C279" s="3"/>
      <c r="D279" s="3"/>
      <c r="E279" s="3"/>
      <c r="F279" s="3"/>
      <c r="G279" s="3"/>
      <c r="H279" s="3"/>
      <c r="I279" s="3"/>
      <c r="J279" s="3"/>
      <c r="K279" s="3"/>
      <c r="L279" s="3"/>
      <c r="M279" s="3"/>
      <c r="N279" s="3"/>
      <c r="O279" s="3"/>
      <c r="P279" s="3"/>
      <c r="Q279" s="3"/>
      <c r="R279" s="3"/>
      <c r="S279" s="3"/>
      <c r="T279" s="3"/>
    </row>
    <row r="280" spans="1:20" x14ac:dyDescent="0.3">
      <c r="A280" s="3"/>
      <c r="B280" s="3"/>
      <c r="C280" s="3"/>
      <c r="D280" s="3"/>
      <c r="E280" s="3"/>
      <c r="F280" s="3"/>
      <c r="G280" s="3"/>
      <c r="H280" s="3"/>
      <c r="I280" s="3"/>
      <c r="J280" s="3"/>
      <c r="K280" s="3"/>
      <c r="L280" s="3"/>
      <c r="M280" s="3"/>
      <c r="N280" s="3"/>
      <c r="O280" s="3"/>
      <c r="P280" s="3"/>
      <c r="Q280" s="3"/>
      <c r="R280" s="3"/>
      <c r="S280" s="3"/>
      <c r="T280" s="3"/>
    </row>
    <row r="281" spans="1:20" x14ac:dyDescent="0.3">
      <c r="A281" s="3"/>
      <c r="B281" s="3"/>
      <c r="C281" s="3"/>
      <c r="D281" s="3"/>
      <c r="E281" s="3"/>
      <c r="F281" s="3"/>
      <c r="G281" s="3"/>
      <c r="H281" s="3"/>
      <c r="I281" s="3"/>
      <c r="J281" s="3"/>
      <c r="K281" s="3"/>
      <c r="L281" s="3"/>
      <c r="M281" s="3"/>
      <c r="N281" s="3"/>
      <c r="O281" s="3"/>
      <c r="P281" s="3"/>
      <c r="Q281" s="3"/>
      <c r="R281" s="3"/>
      <c r="S281" s="3"/>
      <c r="T281" s="3"/>
    </row>
    <row r="282" spans="1:20" x14ac:dyDescent="0.3">
      <c r="A282" s="3"/>
      <c r="B282" s="3"/>
      <c r="C282" s="3"/>
      <c r="D282" s="3"/>
      <c r="E282" s="3"/>
      <c r="F282" s="3"/>
      <c r="G282" s="3"/>
      <c r="H282" s="3"/>
      <c r="I282" s="3"/>
      <c r="J282" s="3"/>
      <c r="K282" s="3"/>
      <c r="L282" s="3"/>
      <c r="M282" s="3"/>
      <c r="N282" s="3"/>
      <c r="O282" s="3"/>
      <c r="P282" s="3"/>
      <c r="Q282" s="3"/>
      <c r="R282" s="3"/>
      <c r="S282" s="3"/>
      <c r="T282" s="3"/>
    </row>
    <row r="283" spans="1:20" x14ac:dyDescent="0.3">
      <c r="A283" s="3"/>
      <c r="B283" s="3"/>
      <c r="C283" s="3"/>
      <c r="D283" s="3"/>
      <c r="E283" s="3"/>
      <c r="F283" s="3"/>
      <c r="G283" s="3"/>
      <c r="H283" s="3"/>
      <c r="I283" s="3"/>
      <c r="J283" s="3"/>
      <c r="K283" s="3"/>
      <c r="L283" s="3"/>
      <c r="M283" s="3"/>
      <c r="N283" s="3"/>
      <c r="O283" s="3"/>
      <c r="P283" s="3"/>
      <c r="Q283" s="3"/>
      <c r="R283" s="3"/>
      <c r="S283" s="3"/>
      <c r="T283" s="3"/>
    </row>
    <row r="284" spans="1:20" x14ac:dyDescent="0.3">
      <c r="A284" s="3"/>
      <c r="B284" s="3"/>
      <c r="C284" s="3"/>
      <c r="D284" s="3"/>
      <c r="E284" s="3"/>
      <c r="F284" s="3"/>
      <c r="G284" s="3"/>
      <c r="H284" s="3"/>
      <c r="I284" s="3"/>
      <c r="J284" s="3"/>
      <c r="K284" s="3"/>
      <c r="L284" s="3"/>
      <c r="M284" s="3"/>
      <c r="N284" s="3"/>
      <c r="O284" s="3"/>
      <c r="P284" s="3"/>
      <c r="Q284" s="3"/>
      <c r="R284" s="3"/>
      <c r="S284" s="3"/>
      <c r="T284" s="3"/>
    </row>
    <row r="285" spans="1:20" x14ac:dyDescent="0.3">
      <c r="A285" s="3"/>
      <c r="B285" s="3"/>
      <c r="C285" s="3"/>
      <c r="D285" s="3"/>
      <c r="E285" s="3"/>
      <c r="F285" s="3"/>
      <c r="G285" s="3"/>
      <c r="H285" s="3"/>
      <c r="I285" s="3"/>
      <c r="J285" s="3"/>
      <c r="K285" s="3"/>
      <c r="L285" s="3"/>
      <c r="M285" s="3"/>
      <c r="N285" s="3"/>
      <c r="O285" s="3"/>
      <c r="P285" s="3"/>
      <c r="Q285" s="3"/>
      <c r="R285" s="3"/>
      <c r="S285" s="3"/>
      <c r="T285" s="3"/>
    </row>
    <row r="286" spans="1:20" x14ac:dyDescent="0.3">
      <c r="A286" s="3"/>
      <c r="B286" s="3"/>
      <c r="C286" s="3"/>
      <c r="D286" s="3"/>
      <c r="E286" s="3"/>
      <c r="F286" s="3"/>
      <c r="G286" s="3"/>
      <c r="H286" s="3"/>
      <c r="I286" s="3"/>
      <c r="J286" s="3"/>
      <c r="K286" s="3"/>
      <c r="L286" s="3"/>
      <c r="M286" s="3"/>
      <c r="N286" s="3"/>
      <c r="O286" s="3"/>
      <c r="P286" s="3"/>
      <c r="Q286" s="3"/>
      <c r="R286" s="3"/>
      <c r="S286" s="3"/>
      <c r="T286" s="3"/>
    </row>
    <row r="287" spans="1:20" x14ac:dyDescent="0.3">
      <c r="A287" s="3"/>
      <c r="B287" s="3"/>
      <c r="C287" s="3"/>
      <c r="D287" s="3"/>
      <c r="E287" s="3"/>
      <c r="F287" s="3"/>
      <c r="G287" s="3"/>
      <c r="H287" s="3"/>
      <c r="I287" s="3"/>
      <c r="J287" s="3"/>
      <c r="K287" s="3"/>
      <c r="L287" s="3"/>
      <c r="M287" s="3"/>
      <c r="N287" s="3"/>
      <c r="O287" s="3"/>
      <c r="P287" s="3"/>
      <c r="Q287" s="3"/>
      <c r="R287" s="3"/>
      <c r="S287" s="3"/>
      <c r="T287" s="3"/>
    </row>
    <row r="288" spans="1:20" x14ac:dyDescent="0.3">
      <c r="A288" s="3"/>
      <c r="B288" s="3"/>
      <c r="C288" s="3"/>
      <c r="D288" s="3"/>
      <c r="E288" s="3"/>
      <c r="F288" s="3"/>
      <c r="G288" s="3"/>
      <c r="H288" s="3"/>
      <c r="I288" s="3"/>
      <c r="J288" s="3"/>
      <c r="K288" s="3"/>
      <c r="L288" s="3"/>
      <c r="M288" s="3"/>
      <c r="N288" s="3"/>
      <c r="O288" s="3"/>
      <c r="P288" s="3"/>
      <c r="Q288" s="3"/>
      <c r="R288" s="3"/>
      <c r="S288" s="3"/>
      <c r="T288" s="3"/>
    </row>
    <row r="289" spans="1:20" x14ac:dyDescent="0.3">
      <c r="A289" s="3"/>
      <c r="B289" s="3"/>
      <c r="C289" s="3"/>
      <c r="D289" s="3"/>
      <c r="E289" s="3"/>
      <c r="F289" s="3"/>
      <c r="G289" s="3"/>
      <c r="H289" s="3"/>
      <c r="I289" s="3"/>
      <c r="J289" s="3"/>
      <c r="K289" s="3"/>
      <c r="L289" s="3"/>
      <c r="M289" s="3"/>
      <c r="N289" s="3"/>
      <c r="O289" s="3"/>
      <c r="P289" s="3"/>
      <c r="Q289" s="3"/>
      <c r="R289" s="3"/>
      <c r="S289" s="3"/>
      <c r="T289" s="3"/>
    </row>
    <row r="290" spans="1:20" x14ac:dyDescent="0.3">
      <c r="A290" s="3"/>
      <c r="B290" s="3"/>
      <c r="C290" s="3"/>
      <c r="D290" s="3"/>
      <c r="E290" s="3"/>
      <c r="F290" s="3"/>
      <c r="G290" s="3"/>
      <c r="H290" s="3"/>
      <c r="I290" s="3"/>
      <c r="J290" s="3"/>
      <c r="K290" s="3"/>
      <c r="L290" s="3"/>
      <c r="M290" s="3"/>
      <c r="N290" s="3"/>
      <c r="O290" s="3"/>
      <c r="P290" s="3"/>
      <c r="Q290" s="3"/>
      <c r="R290" s="3"/>
      <c r="S290" s="3"/>
      <c r="T290" s="3"/>
    </row>
    <row r="291" spans="1:20" x14ac:dyDescent="0.3">
      <c r="A291" s="3"/>
      <c r="B291" s="3"/>
      <c r="C291" s="3"/>
      <c r="D291" s="3"/>
      <c r="E291" s="3"/>
      <c r="F291" s="3"/>
      <c r="G291" s="3"/>
      <c r="H291" s="3"/>
      <c r="I291" s="3"/>
      <c r="J291" s="3"/>
      <c r="K291" s="3"/>
      <c r="L291" s="3"/>
      <c r="M291" s="3"/>
      <c r="N291" s="3"/>
      <c r="O291" s="3"/>
      <c r="P291" s="3"/>
      <c r="Q291" s="3"/>
      <c r="R291" s="3"/>
      <c r="S291" s="3"/>
      <c r="T291" s="3"/>
    </row>
    <row r="292" spans="1:20" x14ac:dyDescent="0.3">
      <c r="A292" s="3"/>
      <c r="B292" s="3"/>
      <c r="C292" s="3"/>
      <c r="D292" s="3"/>
      <c r="E292" s="3"/>
      <c r="F292" s="3"/>
      <c r="G292" s="3"/>
      <c r="H292" s="3"/>
      <c r="I292" s="3"/>
      <c r="J292" s="3"/>
      <c r="K292" s="3"/>
      <c r="L292" s="3"/>
      <c r="M292" s="3"/>
      <c r="N292" s="3"/>
      <c r="O292" s="3"/>
      <c r="P292" s="3"/>
      <c r="Q292" s="3"/>
      <c r="R292" s="3"/>
      <c r="S292" s="3"/>
      <c r="T292" s="3"/>
    </row>
    <row r="293" spans="1:20" x14ac:dyDescent="0.3">
      <c r="A293" s="3"/>
      <c r="B293" s="3"/>
      <c r="C293" s="3"/>
      <c r="D293" s="3"/>
      <c r="E293" s="3"/>
      <c r="F293" s="3"/>
      <c r="G293" s="3"/>
      <c r="H293" s="3"/>
      <c r="I293" s="3"/>
      <c r="J293" s="3"/>
      <c r="K293" s="3"/>
      <c r="L293" s="3"/>
      <c r="M293" s="3"/>
      <c r="N293" s="3"/>
      <c r="O293" s="3"/>
      <c r="P293" s="3"/>
      <c r="Q293" s="3"/>
      <c r="R293" s="3"/>
      <c r="S293" s="3"/>
      <c r="T293" s="3"/>
    </row>
    <row r="294" spans="1:20" x14ac:dyDescent="0.3">
      <c r="A294" s="3"/>
      <c r="B294" s="3"/>
      <c r="C294" s="3"/>
      <c r="D294" s="3"/>
      <c r="E294" s="3"/>
      <c r="F294" s="3"/>
      <c r="G294" s="3"/>
      <c r="H294" s="3"/>
      <c r="I294" s="3"/>
      <c r="J294" s="3"/>
      <c r="K294" s="3"/>
      <c r="L294" s="3"/>
      <c r="M294" s="3"/>
      <c r="N294" s="3"/>
      <c r="O294" s="3"/>
      <c r="P294" s="3"/>
      <c r="Q294" s="3"/>
      <c r="R294" s="3"/>
      <c r="S294" s="3"/>
      <c r="T294" s="3"/>
    </row>
    <row r="295" spans="1:20" x14ac:dyDescent="0.3">
      <c r="A295" s="3"/>
      <c r="B295" s="3"/>
      <c r="C295" s="3"/>
      <c r="D295" s="3"/>
      <c r="E295" s="3"/>
      <c r="F295" s="3"/>
      <c r="G295" s="3"/>
      <c r="H295" s="3"/>
      <c r="I295" s="3"/>
      <c r="J295" s="3"/>
      <c r="K295" s="3"/>
      <c r="L295" s="3"/>
      <c r="M295" s="3"/>
      <c r="N295" s="3"/>
      <c r="O295" s="3"/>
      <c r="P295" s="3"/>
      <c r="Q295" s="3"/>
      <c r="R295" s="3"/>
      <c r="S295" s="3"/>
      <c r="T295" s="3"/>
    </row>
    <row r="296" spans="1:20" x14ac:dyDescent="0.3">
      <c r="A296" s="3"/>
      <c r="B296" s="3"/>
      <c r="C296" s="3"/>
      <c r="D296" s="3"/>
      <c r="E296" s="3"/>
      <c r="F296" s="3"/>
      <c r="G296" s="3"/>
      <c r="H296" s="3"/>
      <c r="I296" s="3"/>
      <c r="J296" s="3"/>
      <c r="K296" s="3"/>
      <c r="L296" s="3"/>
      <c r="M296" s="3"/>
      <c r="N296" s="3"/>
      <c r="O296" s="3"/>
      <c r="P296" s="3"/>
      <c r="Q296" s="3"/>
      <c r="R296" s="3"/>
      <c r="S296" s="3"/>
      <c r="T296" s="3"/>
    </row>
    <row r="297" spans="1:20" x14ac:dyDescent="0.3">
      <c r="A297" s="3"/>
      <c r="B297" s="3"/>
      <c r="C297" s="3"/>
      <c r="D297" s="3"/>
      <c r="E297" s="3"/>
      <c r="F297" s="3"/>
      <c r="G297" s="3"/>
      <c r="H297" s="3"/>
      <c r="I297" s="3"/>
      <c r="J297" s="3"/>
      <c r="K297" s="3"/>
      <c r="L297" s="3"/>
      <c r="M297" s="3"/>
      <c r="N297" s="3"/>
      <c r="O297" s="3"/>
      <c r="P297" s="3"/>
      <c r="Q297" s="3"/>
      <c r="R297" s="3"/>
      <c r="S297" s="3"/>
      <c r="T297" s="3"/>
    </row>
    <row r="298" spans="1:20" x14ac:dyDescent="0.3">
      <c r="A298" s="3"/>
      <c r="B298" s="3"/>
      <c r="C298" s="3"/>
      <c r="D298" s="3"/>
      <c r="E298" s="3"/>
      <c r="F298" s="3"/>
      <c r="G298" s="3"/>
      <c r="H298" s="3"/>
      <c r="I298" s="3"/>
      <c r="J298" s="3"/>
      <c r="K298" s="3"/>
      <c r="L298" s="3"/>
      <c r="M298" s="3"/>
      <c r="N298" s="3"/>
      <c r="O298" s="3"/>
      <c r="P298" s="3"/>
      <c r="Q298" s="3"/>
      <c r="R298" s="3"/>
      <c r="S298" s="3"/>
      <c r="T298" s="3"/>
    </row>
    <row r="299" spans="1:20" x14ac:dyDescent="0.3">
      <c r="A299" s="3"/>
      <c r="B299" s="3"/>
      <c r="C299" s="3"/>
      <c r="D299" s="3"/>
      <c r="E299" s="3"/>
      <c r="F299" s="3"/>
      <c r="G299" s="3"/>
      <c r="H299" s="3"/>
      <c r="I299" s="3"/>
      <c r="J299" s="3"/>
      <c r="K299" s="3"/>
      <c r="L299" s="3"/>
      <c r="M299" s="3"/>
      <c r="N299" s="3"/>
      <c r="O299" s="3"/>
      <c r="P299" s="3"/>
      <c r="Q299" s="3"/>
      <c r="R299" s="3"/>
      <c r="S299" s="3"/>
      <c r="T299" s="3"/>
    </row>
    <row r="300" spans="1:20" x14ac:dyDescent="0.3">
      <c r="A300" s="3"/>
      <c r="B300" s="3"/>
      <c r="C300" s="3"/>
      <c r="D300" s="3"/>
      <c r="E300" s="3"/>
      <c r="F300" s="3"/>
      <c r="G300" s="3"/>
      <c r="H300" s="3"/>
      <c r="I300" s="3"/>
      <c r="J300" s="3"/>
      <c r="K300" s="3"/>
      <c r="L300" s="3"/>
      <c r="M300" s="3"/>
      <c r="N300" s="3"/>
      <c r="O300" s="3"/>
      <c r="P300" s="3"/>
      <c r="Q300" s="3"/>
      <c r="R300" s="3"/>
      <c r="S300" s="3"/>
      <c r="T300" s="3"/>
    </row>
    <row r="301" spans="1:20" x14ac:dyDescent="0.3">
      <c r="A301" s="3"/>
      <c r="B301" s="3"/>
      <c r="C301" s="3"/>
      <c r="D301" s="3"/>
      <c r="E301" s="3"/>
      <c r="F301" s="3"/>
      <c r="G301" s="3"/>
      <c r="H301" s="3"/>
      <c r="I301" s="3"/>
      <c r="J301" s="3"/>
      <c r="K301" s="3"/>
      <c r="L301" s="3"/>
      <c r="M301" s="3"/>
      <c r="N301" s="3"/>
      <c r="O301" s="3"/>
      <c r="P301" s="3"/>
      <c r="Q301" s="3"/>
      <c r="R301" s="3"/>
      <c r="S301" s="3"/>
      <c r="T301" s="3"/>
    </row>
    <row r="302" spans="1:20" x14ac:dyDescent="0.3">
      <c r="A302" s="3"/>
      <c r="B302" s="3"/>
      <c r="C302" s="3"/>
      <c r="D302" s="3"/>
      <c r="E302" s="3"/>
      <c r="F302" s="3"/>
      <c r="G302" s="3"/>
      <c r="H302" s="3"/>
      <c r="I302" s="3"/>
      <c r="J302" s="3"/>
      <c r="K302" s="3"/>
      <c r="L302" s="3"/>
      <c r="M302" s="3"/>
      <c r="N302" s="3"/>
      <c r="O302" s="3"/>
      <c r="P302" s="3"/>
      <c r="Q302" s="3"/>
      <c r="R302" s="3"/>
      <c r="S302" s="3"/>
      <c r="T302" s="3"/>
    </row>
    <row r="303" spans="1:20" x14ac:dyDescent="0.3">
      <c r="A303" s="3"/>
      <c r="B303" s="3"/>
      <c r="C303" s="3"/>
      <c r="D303" s="3"/>
      <c r="E303" s="3"/>
      <c r="F303" s="3"/>
      <c r="G303" s="3"/>
      <c r="H303" s="3"/>
      <c r="I303" s="3"/>
      <c r="J303" s="3"/>
      <c r="K303" s="3"/>
      <c r="L303" s="3"/>
      <c r="M303" s="3"/>
      <c r="N303" s="3"/>
      <c r="O303" s="3"/>
      <c r="P303" s="3"/>
      <c r="Q303" s="3"/>
      <c r="R303" s="3"/>
      <c r="S303" s="3"/>
      <c r="T303" s="3"/>
    </row>
    <row r="304" spans="1:20" x14ac:dyDescent="0.3">
      <c r="A304" s="3"/>
      <c r="B304" s="3"/>
      <c r="C304" s="3"/>
      <c r="D304" s="3"/>
      <c r="E304" s="3"/>
      <c r="F304" s="3"/>
      <c r="G304" s="3"/>
      <c r="H304" s="3"/>
      <c r="I304" s="3"/>
      <c r="J304" s="3"/>
      <c r="K304" s="3"/>
      <c r="L304" s="3"/>
      <c r="M304" s="3"/>
      <c r="N304" s="3"/>
      <c r="O304" s="3"/>
      <c r="P304" s="3"/>
      <c r="Q304" s="3"/>
      <c r="R304" s="3"/>
      <c r="S304" s="3"/>
      <c r="T304" s="3"/>
    </row>
    <row r="305" spans="1:20" x14ac:dyDescent="0.3">
      <c r="A305" s="3"/>
      <c r="B305" s="3"/>
      <c r="C305" s="3"/>
      <c r="D305" s="3"/>
      <c r="E305" s="3"/>
      <c r="F305" s="3"/>
      <c r="G305" s="3"/>
      <c r="H305" s="3"/>
      <c r="I305" s="3"/>
      <c r="J305" s="3"/>
      <c r="K305" s="3"/>
      <c r="L305" s="3"/>
      <c r="M305" s="3"/>
      <c r="N305" s="3"/>
      <c r="O305" s="3"/>
      <c r="P305" s="3"/>
      <c r="Q305" s="3"/>
      <c r="R305" s="3"/>
      <c r="S305" s="3"/>
      <c r="T305" s="3"/>
    </row>
    <row r="306" spans="1:20" x14ac:dyDescent="0.3">
      <c r="A306" s="3"/>
      <c r="B306" s="3"/>
      <c r="C306" s="3"/>
      <c r="D306" s="3"/>
      <c r="E306" s="3"/>
      <c r="F306" s="3"/>
      <c r="G306" s="3"/>
      <c r="H306" s="3"/>
      <c r="I306" s="3"/>
      <c r="J306" s="3"/>
      <c r="K306" s="3"/>
      <c r="L306" s="3"/>
      <c r="M306" s="3"/>
      <c r="N306" s="3"/>
      <c r="O306" s="3"/>
      <c r="P306" s="3"/>
      <c r="Q306" s="3"/>
      <c r="R306" s="3"/>
      <c r="S306" s="3"/>
      <c r="T306" s="3"/>
    </row>
    <row r="307" spans="1:20" x14ac:dyDescent="0.3">
      <c r="A307" s="3"/>
      <c r="B307" s="3"/>
      <c r="C307" s="3"/>
      <c r="D307" s="3"/>
      <c r="E307" s="3"/>
      <c r="F307" s="3"/>
      <c r="G307" s="3"/>
      <c r="H307" s="3"/>
      <c r="I307" s="3"/>
      <c r="J307" s="3"/>
      <c r="K307" s="3"/>
      <c r="L307" s="3"/>
      <c r="M307" s="3"/>
      <c r="N307" s="3"/>
      <c r="O307" s="3"/>
      <c r="P307" s="3"/>
      <c r="Q307" s="3"/>
      <c r="R307" s="3"/>
      <c r="S307" s="3"/>
      <c r="T307" s="3"/>
    </row>
    <row r="308" spans="1:20" x14ac:dyDescent="0.3">
      <c r="A308" s="3"/>
      <c r="B308" s="3"/>
      <c r="C308" s="3"/>
      <c r="D308" s="3"/>
      <c r="E308" s="3"/>
      <c r="F308" s="3"/>
      <c r="G308" s="3"/>
      <c r="H308" s="3"/>
      <c r="I308" s="3"/>
      <c r="J308" s="3"/>
      <c r="K308" s="3"/>
      <c r="L308" s="3"/>
      <c r="M308" s="3"/>
      <c r="N308" s="3"/>
      <c r="O308" s="3"/>
      <c r="P308" s="3"/>
      <c r="Q308" s="3"/>
      <c r="R308" s="3"/>
      <c r="S308" s="3"/>
      <c r="T308" s="3"/>
    </row>
    <row r="309" spans="1:20" x14ac:dyDescent="0.3">
      <c r="A309" s="3"/>
      <c r="B309" s="3"/>
      <c r="C309" s="3"/>
      <c r="D309" s="3"/>
      <c r="E309" s="3"/>
      <c r="F309" s="3"/>
      <c r="G309" s="3"/>
      <c r="H309" s="3"/>
      <c r="I309" s="3"/>
      <c r="J309" s="3"/>
      <c r="K309" s="3"/>
      <c r="L309" s="3"/>
      <c r="M309" s="3"/>
      <c r="N309" s="3"/>
      <c r="O309" s="3"/>
      <c r="P309" s="3"/>
      <c r="Q309" s="3"/>
      <c r="R309" s="3"/>
      <c r="S309" s="3"/>
      <c r="T309" s="3"/>
    </row>
    <row r="310" spans="1:20" x14ac:dyDescent="0.3">
      <c r="A310" s="3"/>
      <c r="B310" s="3"/>
      <c r="C310" s="3"/>
      <c r="D310" s="3"/>
      <c r="E310" s="3"/>
      <c r="F310" s="3"/>
      <c r="G310" s="3"/>
      <c r="H310" s="3"/>
      <c r="I310" s="3"/>
      <c r="J310" s="3"/>
      <c r="K310" s="3"/>
      <c r="L310" s="3"/>
      <c r="M310" s="3"/>
      <c r="N310" s="3"/>
      <c r="O310" s="3"/>
      <c r="P310" s="3"/>
      <c r="Q310" s="3"/>
      <c r="R310" s="3"/>
      <c r="S310" s="3"/>
      <c r="T310" s="3"/>
    </row>
    <row r="311" spans="1:20" x14ac:dyDescent="0.3">
      <c r="A311" s="3"/>
      <c r="B311" s="3"/>
      <c r="C311" s="3"/>
      <c r="D311" s="3"/>
      <c r="E311" s="3"/>
      <c r="F311" s="3"/>
      <c r="G311" s="3"/>
      <c r="H311" s="3"/>
      <c r="I311" s="3"/>
      <c r="J311" s="3"/>
      <c r="K311" s="3"/>
      <c r="L311" s="3"/>
      <c r="M311" s="3"/>
      <c r="N311" s="3"/>
      <c r="O311" s="3"/>
      <c r="P311" s="3"/>
      <c r="Q311" s="3"/>
      <c r="R311" s="3"/>
      <c r="S311" s="3"/>
      <c r="T311" s="3"/>
    </row>
    <row r="312" spans="1:20" x14ac:dyDescent="0.3">
      <c r="A312" s="3"/>
      <c r="B312" s="3"/>
      <c r="C312" s="3"/>
      <c r="D312" s="3"/>
      <c r="E312" s="3"/>
      <c r="F312" s="3"/>
      <c r="G312" s="3"/>
      <c r="H312" s="3"/>
      <c r="I312" s="3"/>
      <c r="J312" s="3"/>
      <c r="K312" s="3"/>
      <c r="L312" s="3"/>
      <c r="M312" s="3"/>
      <c r="N312" s="3"/>
      <c r="O312" s="3"/>
      <c r="P312" s="3"/>
      <c r="Q312" s="3"/>
      <c r="R312" s="3"/>
      <c r="S312" s="3"/>
      <c r="T312" s="3"/>
    </row>
    <row r="313" spans="1:20" x14ac:dyDescent="0.3">
      <c r="A313" s="3"/>
      <c r="B313" s="3"/>
      <c r="C313" s="3"/>
      <c r="D313" s="3"/>
      <c r="E313" s="3"/>
      <c r="F313" s="3"/>
      <c r="G313" s="3"/>
      <c r="H313" s="3"/>
      <c r="I313" s="3"/>
      <c r="J313" s="3"/>
      <c r="K313" s="3"/>
      <c r="L313" s="3"/>
      <c r="M313" s="3"/>
      <c r="N313" s="3"/>
      <c r="O313" s="3"/>
      <c r="P313" s="3"/>
      <c r="Q313" s="3"/>
      <c r="R313" s="3"/>
      <c r="S313" s="3"/>
      <c r="T313" s="3"/>
    </row>
    <row r="314" spans="1:20" x14ac:dyDescent="0.3">
      <c r="A314" s="3"/>
      <c r="B314" s="3"/>
      <c r="C314" s="3"/>
      <c r="D314" s="3"/>
      <c r="E314" s="3"/>
      <c r="F314" s="3"/>
      <c r="G314" s="3"/>
      <c r="H314" s="3"/>
      <c r="I314" s="3"/>
      <c r="J314" s="3"/>
      <c r="K314" s="3"/>
      <c r="L314" s="3"/>
      <c r="M314" s="3"/>
      <c r="N314" s="3"/>
      <c r="O314" s="3"/>
      <c r="P314" s="3"/>
      <c r="Q314" s="3"/>
      <c r="R314" s="3"/>
      <c r="S314" s="3"/>
      <c r="T314" s="3"/>
    </row>
    <row r="315" spans="1:20" x14ac:dyDescent="0.3">
      <c r="A315" s="3"/>
      <c r="B315" s="3"/>
      <c r="C315" s="3"/>
      <c r="D315" s="3"/>
      <c r="E315" s="3"/>
      <c r="F315" s="3"/>
      <c r="G315" s="3"/>
      <c r="H315" s="3"/>
      <c r="I315" s="3"/>
      <c r="J315" s="3"/>
      <c r="K315" s="3"/>
      <c r="L315" s="3"/>
      <c r="M315" s="3"/>
      <c r="N315" s="3"/>
      <c r="O315" s="3"/>
      <c r="P315" s="3"/>
      <c r="Q315" s="3"/>
      <c r="R315" s="3"/>
      <c r="S315" s="3"/>
      <c r="T315" s="3"/>
    </row>
    <row r="316" spans="1:20" x14ac:dyDescent="0.3">
      <c r="A316" s="3"/>
      <c r="B316" s="3"/>
      <c r="C316" s="3"/>
      <c r="D316" s="3"/>
      <c r="E316" s="3"/>
      <c r="F316" s="3"/>
      <c r="G316" s="3"/>
      <c r="H316" s="3"/>
      <c r="I316" s="3"/>
      <c r="J316" s="3"/>
      <c r="K316" s="3"/>
      <c r="L316" s="3"/>
      <c r="M316" s="3"/>
      <c r="N316" s="3"/>
      <c r="O316" s="3"/>
      <c r="P316" s="3"/>
      <c r="Q316" s="3"/>
      <c r="R316" s="3"/>
      <c r="S316" s="3"/>
      <c r="T316" s="3"/>
    </row>
    <row r="317" spans="1:20" x14ac:dyDescent="0.3">
      <c r="A317" s="3"/>
      <c r="B317" s="3"/>
      <c r="C317" s="3"/>
      <c r="D317" s="3"/>
      <c r="E317" s="3"/>
      <c r="F317" s="3"/>
      <c r="G317" s="3"/>
      <c r="H317" s="3"/>
      <c r="I317" s="3"/>
      <c r="J317" s="3"/>
      <c r="K317" s="3"/>
      <c r="L317" s="3"/>
      <c r="M317" s="3"/>
      <c r="N317" s="3"/>
      <c r="O317" s="3"/>
      <c r="P317" s="3"/>
      <c r="Q317" s="3"/>
      <c r="R317" s="3"/>
      <c r="S317" s="3"/>
      <c r="T317" s="3"/>
    </row>
    <row r="318" spans="1:20" x14ac:dyDescent="0.3">
      <c r="A318" s="3"/>
      <c r="B318" s="3"/>
      <c r="C318" s="3"/>
      <c r="D318" s="3"/>
      <c r="E318" s="3"/>
      <c r="F318" s="3"/>
      <c r="G318" s="3"/>
      <c r="H318" s="3"/>
      <c r="I318" s="3"/>
      <c r="J318" s="3"/>
      <c r="K318" s="3"/>
      <c r="L318" s="3"/>
      <c r="M318" s="3"/>
      <c r="N318" s="3"/>
      <c r="O318" s="3"/>
      <c r="P318" s="3"/>
      <c r="Q318" s="3"/>
      <c r="R318" s="3"/>
      <c r="S318" s="3"/>
      <c r="T318" s="3"/>
    </row>
    <row r="319" spans="1:20" x14ac:dyDescent="0.3">
      <c r="A319" s="3"/>
      <c r="B319" s="3"/>
      <c r="C319" s="3"/>
      <c r="D319" s="3"/>
      <c r="E319" s="3"/>
      <c r="F319" s="3"/>
      <c r="G319" s="3"/>
      <c r="H319" s="3"/>
      <c r="I319" s="3"/>
      <c r="J319" s="3"/>
      <c r="K319" s="3"/>
      <c r="L319" s="3"/>
      <c r="M319" s="3"/>
      <c r="N319" s="3"/>
      <c r="O319" s="3"/>
      <c r="P319" s="3"/>
      <c r="Q319" s="3"/>
      <c r="R319" s="3"/>
      <c r="S319" s="3"/>
      <c r="T319" s="3"/>
    </row>
    <row r="320" spans="1:20" x14ac:dyDescent="0.3">
      <c r="A320" s="3"/>
      <c r="B320" s="3"/>
      <c r="C320" s="3"/>
      <c r="D320" s="3"/>
      <c r="E320" s="3"/>
      <c r="F320" s="3"/>
      <c r="G320" s="3"/>
      <c r="H320" s="3"/>
      <c r="I320" s="3"/>
      <c r="J320" s="3"/>
      <c r="K320" s="3"/>
      <c r="L320" s="3"/>
      <c r="M320" s="3"/>
      <c r="N320" s="3"/>
      <c r="O320" s="3"/>
      <c r="P320" s="3"/>
      <c r="Q320" s="3"/>
      <c r="R320" s="3"/>
      <c r="S320" s="3"/>
      <c r="T320" s="3"/>
    </row>
    <row r="321" spans="1:20" x14ac:dyDescent="0.3">
      <c r="A321" s="3"/>
      <c r="B321" s="3"/>
      <c r="C321" s="3"/>
      <c r="D321" s="3"/>
      <c r="E321" s="3"/>
      <c r="F321" s="3"/>
      <c r="G321" s="3"/>
      <c r="H321" s="3"/>
      <c r="I321" s="3"/>
      <c r="J321" s="3"/>
      <c r="K321" s="3"/>
      <c r="L321" s="3"/>
      <c r="M321" s="3"/>
      <c r="N321" s="3"/>
      <c r="O321" s="3"/>
      <c r="P321" s="3"/>
      <c r="Q321" s="3"/>
      <c r="R321" s="3"/>
      <c r="S321" s="3"/>
      <c r="T321" s="3"/>
    </row>
    <row r="322" spans="1:20" x14ac:dyDescent="0.3">
      <c r="A322" s="3"/>
      <c r="B322" s="3"/>
      <c r="C322" s="3"/>
      <c r="D322" s="3"/>
      <c r="E322" s="3"/>
      <c r="F322" s="3"/>
      <c r="G322" s="3"/>
      <c r="H322" s="3"/>
      <c r="I322" s="3"/>
      <c r="J322" s="3"/>
      <c r="K322" s="3"/>
      <c r="L322" s="3"/>
      <c r="M322" s="3"/>
      <c r="N322" s="3"/>
      <c r="O322" s="3"/>
      <c r="P322" s="3"/>
      <c r="Q322" s="3"/>
      <c r="R322" s="3"/>
      <c r="S322" s="3"/>
      <c r="T322" s="3"/>
    </row>
    <row r="323" spans="1:20" x14ac:dyDescent="0.3">
      <c r="A323" s="3"/>
      <c r="B323" s="3"/>
      <c r="C323" s="3"/>
      <c r="D323" s="3"/>
      <c r="E323" s="3"/>
      <c r="F323" s="3"/>
      <c r="G323" s="3"/>
      <c r="H323" s="3"/>
      <c r="I323" s="3"/>
      <c r="J323" s="3"/>
      <c r="K323" s="3"/>
      <c r="L323" s="3"/>
      <c r="M323" s="3"/>
      <c r="N323" s="3"/>
      <c r="O323" s="3"/>
      <c r="P323" s="3"/>
      <c r="Q323" s="3"/>
      <c r="R323" s="3"/>
      <c r="S323" s="3"/>
      <c r="T323" s="3"/>
    </row>
    <row r="324" spans="1:20" x14ac:dyDescent="0.3">
      <c r="A324" s="3"/>
      <c r="B324" s="3"/>
      <c r="C324" s="3"/>
      <c r="D324" s="3"/>
      <c r="E324" s="3"/>
      <c r="F324" s="3"/>
      <c r="G324" s="3"/>
      <c r="H324" s="3"/>
      <c r="I324" s="3"/>
      <c r="J324" s="3"/>
      <c r="K324" s="3"/>
      <c r="L324" s="3"/>
      <c r="M324" s="3"/>
      <c r="N324" s="3"/>
      <c r="O324" s="3"/>
      <c r="P324" s="3"/>
      <c r="Q324" s="3"/>
      <c r="R324" s="3"/>
      <c r="S324" s="3"/>
      <c r="T324" s="3"/>
    </row>
    <row r="325" spans="1:20" x14ac:dyDescent="0.3">
      <c r="A325" s="3"/>
      <c r="B325" s="3"/>
      <c r="C325" s="3"/>
      <c r="D325" s="3"/>
      <c r="E325" s="3"/>
      <c r="F325" s="3"/>
      <c r="G325" s="3"/>
      <c r="H325" s="3"/>
      <c r="I325" s="3"/>
      <c r="J325" s="3"/>
      <c r="K325" s="3"/>
      <c r="L325" s="3"/>
      <c r="M325" s="3"/>
      <c r="N325" s="3"/>
      <c r="O325" s="3"/>
      <c r="P325" s="3"/>
      <c r="Q325" s="3"/>
      <c r="R325" s="3"/>
      <c r="S325" s="3"/>
      <c r="T325" s="3"/>
    </row>
    <row r="326" spans="1:20" x14ac:dyDescent="0.3">
      <c r="A326" s="3"/>
      <c r="B326" s="3"/>
      <c r="C326" s="3"/>
      <c r="D326" s="3"/>
      <c r="E326" s="3"/>
      <c r="F326" s="3"/>
      <c r="G326" s="3"/>
      <c r="H326" s="3"/>
      <c r="I326" s="3"/>
      <c r="J326" s="3"/>
      <c r="K326" s="3"/>
      <c r="L326" s="3"/>
      <c r="M326" s="3"/>
      <c r="N326" s="3"/>
      <c r="O326" s="3"/>
      <c r="P326" s="3"/>
      <c r="Q326" s="3"/>
      <c r="R326" s="3"/>
      <c r="S326" s="3"/>
      <c r="T326" s="3"/>
    </row>
    <row r="327" spans="1:20" x14ac:dyDescent="0.3">
      <c r="A327" s="3"/>
      <c r="B327" s="3"/>
      <c r="C327" s="3"/>
      <c r="D327" s="3"/>
      <c r="E327" s="3"/>
      <c r="F327" s="3"/>
      <c r="G327" s="3"/>
      <c r="H327" s="3"/>
      <c r="I327" s="3"/>
      <c r="J327" s="3"/>
      <c r="K327" s="3"/>
      <c r="L327" s="3"/>
      <c r="M327" s="3"/>
      <c r="N327" s="3"/>
      <c r="O327" s="3"/>
      <c r="P327" s="3"/>
      <c r="Q327" s="3"/>
      <c r="R327" s="3"/>
      <c r="S327" s="3"/>
      <c r="T327" s="3"/>
    </row>
    <row r="328" spans="1:20" x14ac:dyDescent="0.3">
      <c r="A328" s="3"/>
      <c r="B328" s="3"/>
      <c r="C328" s="3"/>
      <c r="D328" s="3"/>
      <c r="E328" s="3"/>
      <c r="F328" s="3"/>
      <c r="G328" s="3"/>
      <c r="H328" s="3"/>
      <c r="I328" s="3"/>
      <c r="J328" s="3"/>
      <c r="K328" s="3"/>
      <c r="L328" s="3"/>
      <c r="M328" s="3"/>
      <c r="N328" s="3"/>
      <c r="O328" s="3"/>
      <c r="P328" s="3"/>
      <c r="Q328" s="3"/>
      <c r="R328" s="3"/>
      <c r="S328" s="3"/>
      <c r="T328" s="3"/>
    </row>
    <row r="329" spans="1:20" x14ac:dyDescent="0.3">
      <c r="A329" s="3"/>
      <c r="B329" s="3"/>
      <c r="C329" s="3"/>
      <c r="D329" s="3"/>
      <c r="E329" s="3"/>
      <c r="F329" s="3"/>
      <c r="G329" s="3"/>
      <c r="H329" s="3"/>
      <c r="I329" s="3"/>
      <c r="J329" s="3"/>
      <c r="K329" s="3"/>
      <c r="L329" s="3"/>
      <c r="M329" s="3"/>
      <c r="N329" s="3"/>
      <c r="O329" s="3"/>
      <c r="P329" s="3"/>
      <c r="Q329" s="3"/>
      <c r="R329" s="3"/>
      <c r="S329" s="3"/>
      <c r="T329" s="3"/>
    </row>
    <row r="330" spans="1:20" x14ac:dyDescent="0.3">
      <c r="A330" s="3"/>
      <c r="B330" s="3"/>
      <c r="C330" s="3"/>
      <c r="D330" s="3"/>
      <c r="E330" s="3"/>
      <c r="F330" s="3"/>
      <c r="G330" s="3"/>
      <c r="H330" s="3"/>
      <c r="I330" s="3"/>
      <c r="J330" s="3"/>
      <c r="K330" s="3"/>
      <c r="L330" s="3"/>
      <c r="M330" s="3"/>
      <c r="N330" s="3"/>
      <c r="O330" s="3"/>
      <c r="P330" s="3"/>
      <c r="Q330" s="3"/>
      <c r="R330" s="3"/>
      <c r="S330" s="3"/>
      <c r="T330" s="3"/>
    </row>
    <row r="331" spans="1:20" x14ac:dyDescent="0.3">
      <c r="A331" s="3"/>
      <c r="B331" s="3"/>
      <c r="C331" s="3"/>
      <c r="D331" s="3"/>
      <c r="E331" s="3"/>
      <c r="F331" s="3"/>
      <c r="G331" s="3"/>
      <c r="H331" s="3"/>
      <c r="I331" s="3"/>
      <c r="J331" s="3"/>
      <c r="K331" s="3"/>
      <c r="L331" s="3"/>
      <c r="M331" s="3"/>
      <c r="N331" s="3"/>
      <c r="O331" s="3"/>
      <c r="P331" s="3"/>
      <c r="Q331" s="3"/>
      <c r="R331" s="3"/>
      <c r="S331" s="3"/>
      <c r="T331" s="3"/>
    </row>
    <row r="332" spans="1:20" x14ac:dyDescent="0.3">
      <c r="A332" s="3"/>
      <c r="B332" s="3"/>
      <c r="C332" s="3"/>
      <c r="D332" s="3"/>
      <c r="E332" s="3"/>
      <c r="F332" s="3"/>
      <c r="G332" s="3"/>
      <c r="H332" s="3"/>
      <c r="I332" s="3"/>
      <c r="J332" s="3"/>
      <c r="K332" s="3"/>
      <c r="L332" s="3"/>
      <c r="M332" s="3"/>
      <c r="N332" s="3"/>
      <c r="O332" s="3"/>
      <c r="P332" s="3"/>
      <c r="Q332" s="3"/>
      <c r="R332" s="3"/>
      <c r="S332" s="3"/>
      <c r="T332" s="3"/>
    </row>
    <row r="333" spans="1:20" x14ac:dyDescent="0.3">
      <c r="A333" s="3"/>
      <c r="B333" s="3"/>
      <c r="C333" s="3"/>
      <c r="D333" s="3"/>
      <c r="E333" s="3"/>
      <c r="F333" s="3"/>
      <c r="G333" s="3"/>
      <c r="H333" s="3"/>
      <c r="I333" s="3"/>
      <c r="J333" s="3"/>
      <c r="K333" s="3"/>
      <c r="L333" s="3"/>
      <c r="M333" s="3"/>
      <c r="N333" s="3"/>
      <c r="O333" s="3"/>
      <c r="P333" s="3"/>
      <c r="Q333" s="3"/>
      <c r="R333" s="3"/>
      <c r="S333" s="3"/>
      <c r="T333" s="3"/>
    </row>
    <row r="334" spans="1:20" x14ac:dyDescent="0.3">
      <c r="A334" s="3"/>
      <c r="B334" s="3"/>
      <c r="C334" s="3"/>
      <c r="D334" s="3"/>
      <c r="E334" s="3"/>
      <c r="F334" s="3"/>
      <c r="G334" s="3"/>
      <c r="H334" s="3"/>
      <c r="I334" s="3"/>
      <c r="J334" s="3"/>
      <c r="K334" s="3"/>
      <c r="L334" s="3"/>
      <c r="M334" s="3"/>
      <c r="N334" s="3"/>
      <c r="O334" s="3"/>
      <c r="P334" s="3"/>
      <c r="Q334" s="3"/>
      <c r="R334" s="3"/>
      <c r="S334" s="3"/>
      <c r="T334" s="3"/>
    </row>
    <row r="335" spans="1:20" x14ac:dyDescent="0.3">
      <c r="A335" s="3"/>
      <c r="B335" s="3"/>
      <c r="C335" s="3"/>
      <c r="D335" s="3"/>
      <c r="E335" s="3"/>
      <c r="F335" s="3"/>
      <c r="G335" s="3"/>
      <c r="H335" s="3"/>
      <c r="I335" s="3"/>
      <c r="J335" s="3"/>
      <c r="K335" s="3"/>
      <c r="L335" s="3"/>
      <c r="M335" s="3"/>
      <c r="N335" s="3"/>
      <c r="O335" s="3"/>
      <c r="P335" s="3"/>
      <c r="Q335" s="3"/>
      <c r="R335" s="3"/>
      <c r="S335" s="3"/>
      <c r="T335" s="3"/>
    </row>
    <row r="336" spans="1:20" x14ac:dyDescent="0.3">
      <c r="A336" s="3"/>
      <c r="B336" s="3"/>
      <c r="C336" s="3"/>
      <c r="D336" s="3"/>
      <c r="E336" s="3"/>
      <c r="F336" s="3"/>
      <c r="G336" s="3"/>
      <c r="H336" s="3"/>
      <c r="I336" s="3"/>
      <c r="J336" s="3"/>
      <c r="K336" s="3"/>
      <c r="L336" s="3"/>
      <c r="M336" s="3"/>
      <c r="N336" s="3"/>
      <c r="O336" s="3"/>
      <c r="P336" s="3"/>
      <c r="Q336" s="3"/>
      <c r="R336" s="3"/>
      <c r="S336" s="3"/>
      <c r="T336" s="3"/>
    </row>
    <row r="337" spans="1:20" x14ac:dyDescent="0.3">
      <c r="A337" s="3"/>
      <c r="B337" s="3"/>
      <c r="C337" s="3"/>
      <c r="D337" s="3"/>
      <c r="E337" s="3"/>
      <c r="F337" s="3"/>
      <c r="G337" s="3"/>
      <c r="H337" s="3"/>
      <c r="I337" s="3"/>
      <c r="J337" s="3"/>
      <c r="K337" s="3"/>
      <c r="L337" s="3"/>
      <c r="M337" s="3"/>
      <c r="N337" s="3"/>
      <c r="O337" s="3"/>
      <c r="P337" s="3"/>
      <c r="Q337" s="3"/>
      <c r="R337" s="3"/>
      <c r="S337" s="3"/>
      <c r="T337" s="3"/>
    </row>
    <row r="338" spans="1:20" x14ac:dyDescent="0.3">
      <c r="A338" s="3"/>
      <c r="B338" s="3"/>
      <c r="C338" s="3"/>
      <c r="D338" s="3"/>
      <c r="E338" s="3"/>
      <c r="F338" s="3"/>
      <c r="G338" s="3"/>
      <c r="H338" s="3"/>
      <c r="I338" s="3"/>
      <c r="J338" s="3"/>
      <c r="K338" s="3"/>
      <c r="L338" s="3"/>
      <c r="M338" s="3"/>
      <c r="N338" s="3"/>
      <c r="O338" s="3"/>
      <c r="P338" s="3"/>
      <c r="Q338" s="3"/>
      <c r="R338" s="3"/>
      <c r="S338" s="3"/>
      <c r="T338" s="3"/>
    </row>
    <row r="339" spans="1:20" x14ac:dyDescent="0.3">
      <c r="A339" s="3"/>
      <c r="B339" s="3"/>
      <c r="C339" s="3"/>
      <c r="D339" s="3"/>
      <c r="E339" s="3"/>
      <c r="F339" s="3"/>
      <c r="G339" s="3"/>
      <c r="H339" s="3"/>
      <c r="I339" s="3"/>
      <c r="J339" s="3"/>
      <c r="K339" s="3"/>
      <c r="L339" s="3"/>
      <c r="M339" s="3"/>
      <c r="N339" s="3"/>
      <c r="O339" s="3"/>
      <c r="P339" s="3"/>
      <c r="Q339" s="3"/>
      <c r="R339" s="3"/>
      <c r="S339" s="3"/>
      <c r="T339" s="3"/>
    </row>
    <row r="340" spans="1:20" x14ac:dyDescent="0.3">
      <c r="A340" s="3"/>
      <c r="B340" s="3"/>
      <c r="C340" s="3"/>
      <c r="D340" s="3"/>
      <c r="E340" s="3"/>
      <c r="F340" s="3"/>
      <c r="G340" s="3"/>
      <c r="H340" s="3"/>
      <c r="I340" s="3"/>
      <c r="J340" s="3"/>
      <c r="K340" s="3"/>
      <c r="L340" s="3"/>
      <c r="M340" s="3"/>
      <c r="N340" s="3"/>
      <c r="O340" s="3"/>
      <c r="P340" s="3"/>
      <c r="Q340" s="3"/>
      <c r="R340" s="3"/>
      <c r="S340" s="3"/>
      <c r="T340" s="3"/>
    </row>
    <row r="341" spans="1:20" x14ac:dyDescent="0.3">
      <c r="A341" s="3"/>
      <c r="B341" s="3"/>
      <c r="C341" s="3"/>
      <c r="D341" s="3"/>
      <c r="E341" s="3"/>
      <c r="F341" s="3"/>
      <c r="G341" s="3"/>
      <c r="H341" s="3"/>
      <c r="I341" s="3"/>
      <c r="J341" s="3"/>
      <c r="K341" s="3"/>
      <c r="L341" s="3"/>
      <c r="M341" s="3"/>
      <c r="N341" s="3"/>
      <c r="O341" s="3"/>
      <c r="P341" s="3"/>
      <c r="Q341" s="3"/>
      <c r="R341" s="3"/>
      <c r="S341" s="3"/>
      <c r="T341" s="3"/>
    </row>
    <row r="342" spans="1:20" x14ac:dyDescent="0.3">
      <c r="A342" s="3"/>
      <c r="B342" s="3"/>
      <c r="C342" s="3"/>
      <c r="D342" s="3"/>
      <c r="E342" s="3"/>
      <c r="F342" s="3"/>
      <c r="G342" s="3"/>
      <c r="H342" s="3"/>
      <c r="I342" s="3"/>
      <c r="J342" s="3"/>
      <c r="K342" s="3"/>
      <c r="L342" s="3"/>
      <c r="M342" s="3"/>
      <c r="N342" s="3"/>
      <c r="O342" s="3"/>
      <c r="P342" s="3"/>
      <c r="Q342" s="3"/>
      <c r="R342" s="3"/>
      <c r="S342" s="3"/>
      <c r="T342" s="3"/>
    </row>
    <row r="343" spans="1:20" x14ac:dyDescent="0.3">
      <c r="A343" s="3"/>
      <c r="B343" s="3"/>
      <c r="C343" s="3"/>
      <c r="D343" s="3"/>
      <c r="E343" s="3"/>
      <c r="F343" s="3"/>
      <c r="G343" s="3"/>
      <c r="H343" s="3"/>
      <c r="I343" s="3"/>
      <c r="J343" s="3"/>
      <c r="K343" s="3"/>
      <c r="L343" s="3"/>
      <c r="M343" s="3"/>
      <c r="N343" s="3"/>
      <c r="O343" s="3"/>
      <c r="P343" s="3"/>
      <c r="Q343" s="3"/>
      <c r="R343" s="3"/>
      <c r="S343" s="3"/>
      <c r="T343" s="3"/>
    </row>
    <row r="344" spans="1:20" x14ac:dyDescent="0.3">
      <c r="A344" s="3"/>
      <c r="B344" s="3"/>
      <c r="C344" s="3"/>
      <c r="D344" s="3"/>
      <c r="E344" s="3"/>
      <c r="F344" s="3"/>
      <c r="G344" s="3"/>
      <c r="H344" s="3"/>
      <c r="I344" s="3"/>
      <c r="J344" s="3"/>
      <c r="K344" s="3"/>
      <c r="L344" s="3"/>
      <c r="M344" s="3"/>
      <c r="N344" s="3"/>
      <c r="O344" s="3"/>
      <c r="P344" s="3"/>
      <c r="Q344" s="3"/>
      <c r="R344" s="3"/>
      <c r="S344" s="3"/>
      <c r="T344" s="3"/>
    </row>
    <row r="345" spans="1:20" x14ac:dyDescent="0.3">
      <c r="A345" s="3"/>
      <c r="B345" s="3"/>
      <c r="C345" s="3"/>
      <c r="D345" s="3"/>
      <c r="E345" s="3"/>
      <c r="F345" s="3"/>
      <c r="G345" s="3"/>
      <c r="H345" s="3"/>
      <c r="I345" s="3"/>
      <c r="J345" s="3"/>
      <c r="K345" s="3"/>
      <c r="L345" s="3"/>
      <c r="M345" s="3"/>
      <c r="N345" s="3"/>
      <c r="O345" s="3"/>
      <c r="P345" s="3"/>
      <c r="Q345" s="3"/>
      <c r="R345" s="3"/>
      <c r="S345" s="3"/>
      <c r="T345" s="3"/>
    </row>
    <row r="346" spans="1:20" x14ac:dyDescent="0.3">
      <c r="A346" s="3"/>
      <c r="B346" s="3"/>
      <c r="C346" s="3"/>
      <c r="D346" s="3"/>
      <c r="E346" s="3"/>
      <c r="F346" s="3"/>
      <c r="G346" s="3"/>
      <c r="H346" s="3"/>
      <c r="I346" s="3"/>
      <c r="J346" s="3"/>
      <c r="K346" s="3"/>
      <c r="L346" s="3"/>
      <c r="M346" s="3"/>
      <c r="N346" s="3"/>
      <c r="O346" s="3"/>
      <c r="P346" s="3"/>
      <c r="Q346" s="3"/>
      <c r="R346" s="3"/>
      <c r="S346" s="3"/>
      <c r="T346" s="3"/>
    </row>
    <row r="347" spans="1:20" x14ac:dyDescent="0.3">
      <c r="A347" s="3"/>
      <c r="B347" s="3"/>
      <c r="C347" s="3"/>
      <c r="D347" s="3"/>
      <c r="E347" s="3"/>
      <c r="F347" s="3"/>
      <c r="G347" s="3"/>
      <c r="H347" s="3"/>
      <c r="I347" s="3"/>
      <c r="J347" s="3"/>
      <c r="K347" s="3"/>
      <c r="L347" s="3"/>
      <c r="M347" s="3"/>
      <c r="N347" s="3"/>
      <c r="O347" s="3"/>
      <c r="P347" s="3"/>
      <c r="Q347" s="3"/>
      <c r="R347" s="3"/>
      <c r="S347" s="3"/>
      <c r="T347" s="3"/>
    </row>
    <row r="348" spans="1:20" x14ac:dyDescent="0.3">
      <c r="A348" s="3"/>
      <c r="B348" s="3"/>
      <c r="C348" s="3"/>
      <c r="D348" s="3"/>
      <c r="E348" s="3"/>
      <c r="F348" s="3"/>
      <c r="G348" s="3"/>
      <c r="H348" s="3"/>
      <c r="I348" s="3"/>
      <c r="J348" s="3"/>
      <c r="K348" s="3"/>
      <c r="L348" s="3"/>
      <c r="M348" s="3"/>
      <c r="N348" s="3"/>
      <c r="O348" s="3"/>
      <c r="P348" s="3"/>
      <c r="Q348" s="3"/>
      <c r="R348" s="3"/>
      <c r="S348" s="3"/>
      <c r="T348" s="3"/>
    </row>
    <row r="349" spans="1:20" x14ac:dyDescent="0.3">
      <c r="A349" s="3"/>
      <c r="B349" s="3"/>
      <c r="C349" s="3"/>
      <c r="D349" s="3"/>
      <c r="E349" s="3"/>
      <c r="F349" s="3"/>
      <c r="G349" s="3"/>
      <c r="H349" s="3"/>
      <c r="I349" s="3"/>
      <c r="J349" s="3"/>
      <c r="K349" s="3"/>
      <c r="L349" s="3"/>
      <c r="M349" s="3"/>
      <c r="N349" s="3"/>
      <c r="O349" s="3"/>
      <c r="P349" s="3"/>
      <c r="Q349" s="3"/>
      <c r="R349" s="3"/>
      <c r="S349" s="3"/>
      <c r="T349" s="3"/>
    </row>
    <row r="350" spans="1:20" x14ac:dyDescent="0.3">
      <c r="A350" s="3"/>
      <c r="B350" s="3"/>
      <c r="C350" s="3"/>
      <c r="D350" s="3"/>
      <c r="E350" s="3"/>
      <c r="F350" s="3"/>
      <c r="G350" s="3"/>
      <c r="H350" s="3"/>
      <c r="I350" s="3"/>
      <c r="J350" s="3"/>
      <c r="K350" s="3"/>
      <c r="L350" s="3"/>
      <c r="M350" s="3"/>
      <c r="N350" s="3"/>
      <c r="O350" s="3"/>
      <c r="P350" s="3"/>
      <c r="Q350" s="3"/>
      <c r="R350" s="3"/>
      <c r="S350" s="3"/>
      <c r="T350" s="3"/>
    </row>
    <row r="351" spans="1:20" x14ac:dyDescent="0.3">
      <c r="A351" s="3"/>
      <c r="B351" s="3"/>
      <c r="C351" s="3"/>
      <c r="D351" s="3"/>
      <c r="E351" s="3"/>
      <c r="F351" s="3"/>
      <c r="G351" s="3"/>
      <c r="H351" s="3"/>
      <c r="I351" s="3"/>
      <c r="J351" s="3"/>
      <c r="K351" s="3"/>
      <c r="L351" s="3"/>
      <c r="M351" s="3"/>
      <c r="N351" s="3"/>
      <c r="O351" s="3"/>
      <c r="P351" s="3"/>
      <c r="Q351" s="3"/>
      <c r="R351" s="3"/>
      <c r="S351" s="3"/>
      <c r="T351" s="3"/>
    </row>
    <row r="352" spans="1:20" x14ac:dyDescent="0.3">
      <c r="A352" s="3"/>
      <c r="B352" s="3"/>
      <c r="C352" s="3"/>
      <c r="D352" s="3"/>
      <c r="E352" s="3"/>
      <c r="F352" s="3"/>
      <c r="G352" s="3"/>
      <c r="H352" s="3"/>
      <c r="I352" s="3"/>
      <c r="J352" s="3"/>
      <c r="K352" s="3"/>
      <c r="L352" s="3"/>
      <c r="M352" s="3"/>
      <c r="N352" s="3"/>
      <c r="O352" s="3"/>
      <c r="P352" s="3"/>
      <c r="Q352" s="3"/>
      <c r="R352" s="3"/>
      <c r="S352" s="3"/>
      <c r="T352" s="3"/>
    </row>
    <row r="353" spans="1:20" x14ac:dyDescent="0.3">
      <c r="A353" s="3"/>
      <c r="B353" s="3"/>
      <c r="C353" s="3"/>
      <c r="D353" s="3"/>
      <c r="E353" s="3"/>
      <c r="F353" s="3"/>
      <c r="G353" s="3"/>
      <c r="H353" s="3"/>
      <c r="I353" s="3"/>
      <c r="J353" s="3"/>
      <c r="K353" s="3"/>
      <c r="L353" s="3"/>
      <c r="M353" s="3"/>
      <c r="N353" s="3"/>
      <c r="O353" s="3"/>
      <c r="P353" s="3"/>
      <c r="Q353" s="3"/>
      <c r="R353" s="3"/>
      <c r="S353" s="3"/>
      <c r="T353" s="3"/>
    </row>
    <row r="354" spans="1:20" x14ac:dyDescent="0.3">
      <c r="A354" s="3"/>
      <c r="B354" s="3"/>
      <c r="C354" s="3"/>
      <c r="D354" s="3"/>
      <c r="E354" s="3"/>
      <c r="F354" s="3"/>
      <c r="G354" s="3"/>
      <c r="H354" s="3"/>
      <c r="I354" s="3"/>
      <c r="J354" s="3"/>
      <c r="K354" s="3"/>
      <c r="L354" s="3"/>
      <c r="M354" s="3"/>
      <c r="N354" s="3"/>
      <c r="O354" s="3"/>
      <c r="P354" s="3"/>
      <c r="Q354" s="3"/>
      <c r="R354" s="3"/>
      <c r="S354" s="3"/>
      <c r="T354" s="3"/>
    </row>
    <row r="355" spans="1:20" x14ac:dyDescent="0.3">
      <c r="A355" s="3"/>
      <c r="B355" s="3"/>
      <c r="C355" s="3"/>
      <c r="D355" s="3"/>
      <c r="E355" s="3"/>
      <c r="F355" s="3"/>
      <c r="G355" s="3"/>
      <c r="H355" s="3"/>
      <c r="I355" s="3"/>
      <c r="J355" s="3"/>
      <c r="K355" s="3"/>
      <c r="L355" s="3"/>
      <c r="M355" s="3"/>
      <c r="N355" s="3"/>
      <c r="O355" s="3"/>
      <c r="P355" s="3"/>
      <c r="Q355" s="3"/>
      <c r="R355" s="3"/>
      <c r="S355" s="3"/>
      <c r="T355" s="3"/>
    </row>
    <row r="356" spans="1:20" x14ac:dyDescent="0.3">
      <c r="A356" s="3"/>
      <c r="B356" s="3"/>
      <c r="C356" s="3"/>
      <c r="D356" s="3"/>
      <c r="E356" s="3"/>
      <c r="F356" s="3"/>
      <c r="G356" s="3"/>
      <c r="H356" s="3"/>
      <c r="I356" s="3"/>
      <c r="J356" s="3"/>
      <c r="K356" s="3"/>
      <c r="L356" s="3"/>
      <c r="M356" s="3"/>
      <c r="N356" s="3"/>
      <c r="O356" s="3"/>
      <c r="P356" s="3"/>
      <c r="Q356" s="3"/>
      <c r="R356" s="3"/>
      <c r="S356" s="3"/>
      <c r="T356" s="3"/>
    </row>
    <row r="357" spans="1:20" x14ac:dyDescent="0.3">
      <c r="A357" s="3"/>
      <c r="B357" s="3"/>
      <c r="C357" s="3"/>
      <c r="D357" s="3"/>
      <c r="E357" s="3"/>
      <c r="F357" s="3"/>
      <c r="G357" s="3"/>
      <c r="H357" s="3"/>
      <c r="I357" s="3"/>
      <c r="J357" s="3"/>
      <c r="K357" s="3"/>
      <c r="L357" s="3"/>
      <c r="M357" s="3"/>
      <c r="N357" s="3"/>
      <c r="O357" s="3"/>
      <c r="P357" s="3"/>
      <c r="Q357" s="3"/>
      <c r="R357" s="3"/>
      <c r="S357" s="3"/>
      <c r="T357" s="3"/>
    </row>
    <row r="358" spans="1:20" x14ac:dyDescent="0.3">
      <c r="A358" s="3"/>
      <c r="B358" s="3"/>
      <c r="C358" s="3"/>
      <c r="D358" s="3"/>
      <c r="E358" s="3"/>
      <c r="F358" s="3"/>
      <c r="G358" s="3"/>
      <c r="H358" s="3"/>
      <c r="I358" s="3"/>
      <c r="J358" s="3"/>
      <c r="K358" s="3"/>
      <c r="L358" s="3"/>
      <c r="M358" s="3"/>
      <c r="N358" s="3"/>
      <c r="O358" s="3"/>
      <c r="P358" s="3"/>
      <c r="Q358" s="3"/>
      <c r="R358" s="3"/>
      <c r="S358" s="3"/>
      <c r="T358" s="3"/>
    </row>
    <row r="359" spans="1:20" x14ac:dyDescent="0.3">
      <c r="A359" s="3"/>
      <c r="B359" s="3"/>
      <c r="C359" s="3"/>
      <c r="D359" s="3"/>
      <c r="E359" s="3"/>
      <c r="F359" s="3"/>
      <c r="G359" s="3"/>
      <c r="H359" s="3"/>
      <c r="I359" s="3"/>
      <c r="J359" s="3"/>
      <c r="K359" s="3"/>
      <c r="L359" s="3"/>
      <c r="M359" s="3"/>
      <c r="N359" s="3"/>
      <c r="O359" s="3"/>
      <c r="P359" s="3"/>
      <c r="Q359" s="3"/>
      <c r="R359" s="3"/>
      <c r="S359" s="3"/>
      <c r="T359" s="3"/>
    </row>
    <row r="360" spans="1:20" x14ac:dyDescent="0.3">
      <c r="A360" s="3"/>
      <c r="B360" s="3"/>
      <c r="C360" s="3"/>
      <c r="D360" s="3"/>
      <c r="E360" s="3"/>
      <c r="F360" s="3"/>
      <c r="G360" s="3"/>
      <c r="H360" s="3"/>
      <c r="I360" s="3"/>
      <c r="J360" s="3"/>
      <c r="K360" s="3"/>
      <c r="L360" s="3"/>
      <c r="M360" s="3"/>
      <c r="N360" s="3"/>
      <c r="O360" s="3"/>
      <c r="P360" s="3"/>
      <c r="Q360" s="3"/>
      <c r="R360" s="3"/>
      <c r="S360" s="3"/>
      <c r="T360" s="3"/>
    </row>
    <row r="361" spans="1:20" x14ac:dyDescent="0.3">
      <c r="A361" s="3"/>
      <c r="B361" s="3"/>
      <c r="C361" s="3"/>
      <c r="D361" s="3"/>
      <c r="E361" s="3"/>
      <c r="F361" s="3"/>
      <c r="G361" s="3"/>
      <c r="H361" s="3"/>
      <c r="I361" s="3"/>
      <c r="J361" s="3"/>
      <c r="K361" s="3"/>
      <c r="L361" s="3"/>
      <c r="M361" s="3"/>
      <c r="N361" s="3"/>
      <c r="O361" s="3"/>
      <c r="P361" s="3"/>
      <c r="Q361" s="3"/>
      <c r="R361" s="3"/>
      <c r="S361" s="3"/>
      <c r="T361" s="3"/>
    </row>
    <row r="362" spans="1:20" x14ac:dyDescent="0.3">
      <c r="A362" s="3"/>
      <c r="B362" s="3"/>
      <c r="C362" s="3"/>
      <c r="D362" s="3"/>
      <c r="E362" s="3"/>
      <c r="F362" s="3"/>
      <c r="G362" s="3"/>
      <c r="H362" s="3"/>
      <c r="I362" s="3"/>
      <c r="J362" s="3"/>
      <c r="K362" s="3"/>
      <c r="L362" s="3"/>
      <c r="M362" s="3"/>
      <c r="N362" s="3"/>
      <c r="O362" s="3"/>
      <c r="P362" s="3"/>
      <c r="Q362" s="3"/>
      <c r="R362" s="3"/>
      <c r="S362" s="3"/>
      <c r="T362" s="3"/>
    </row>
    <row r="363" spans="1:20" x14ac:dyDescent="0.3">
      <c r="A363" s="3"/>
      <c r="B363" s="3"/>
      <c r="C363" s="3"/>
      <c r="D363" s="3"/>
      <c r="E363" s="3"/>
      <c r="F363" s="3"/>
      <c r="G363" s="3"/>
      <c r="H363" s="3"/>
      <c r="I363" s="3"/>
      <c r="J363" s="3"/>
      <c r="K363" s="3"/>
      <c r="L363" s="3"/>
      <c r="M363" s="3"/>
      <c r="N363" s="3"/>
      <c r="O363" s="3"/>
      <c r="P363" s="3"/>
      <c r="Q363" s="3"/>
      <c r="R363" s="3"/>
      <c r="S363" s="3"/>
      <c r="T363" s="3"/>
    </row>
    <row r="364" spans="1:20" x14ac:dyDescent="0.3">
      <c r="A364" s="3"/>
      <c r="B364" s="3"/>
      <c r="C364" s="3"/>
      <c r="D364" s="3"/>
      <c r="E364" s="3"/>
      <c r="F364" s="3"/>
      <c r="G364" s="3"/>
      <c r="H364" s="3"/>
      <c r="I364" s="3"/>
      <c r="J364" s="3"/>
      <c r="K364" s="3"/>
      <c r="L364" s="3"/>
      <c r="M364" s="3"/>
      <c r="N364" s="3"/>
      <c r="O364" s="3"/>
      <c r="P364" s="3"/>
      <c r="Q364" s="3"/>
      <c r="R364" s="3"/>
      <c r="S364" s="3"/>
      <c r="T364" s="3"/>
    </row>
    <row r="365" spans="1:20" x14ac:dyDescent="0.3">
      <c r="A365" s="3"/>
      <c r="B365" s="3"/>
      <c r="C365" s="3"/>
      <c r="D365" s="3"/>
      <c r="E365" s="3"/>
      <c r="F365" s="3"/>
      <c r="G365" s="3"/>
      <c r="H365" s="3"/>
      <c r="I365" s="3"/>
      <c r="J365" s="3"/>
      <c r="K365" s="3"/>
      <c r="L365" s="3"/>
      <c r="M365" s="3"/>
      <c r="N365" s="3"/>
      <c r="O365" s="3"/>
      <c r="P365" s="3"/>
      <c r="Q365" s="3"/>
      <c r="R365" s="3"/>
      <c r="S365" s="3"/>
      <c r="T365" s="3"/>
    </row>
    <row r="366" spans="1:20" x14ac:dyDescent="0.3">
      <c r="A366" s="3"/>
      <c r="B366" s="3"/>
      <c r="C366" s="3"/>
      <c r="D366" s="3"/>
      <c r="E366" s="3"/>
      <c r="F366" s="3"/>
      <c r="G366" s="3"/>
      <c r="H366" s="3"/>
      <c r="I366" s="3"/>
      <c r="J366" s="3"/>
      <c r="K366" s="3"/>
      <c r="L366" s="3"/>
      <c r="M366" s="3"/>
      <c r="N366" s="3"/>
      <c r="O366" s="3"/>
      <c r="P366" s="3"/>
      <c r="Q366" s="3"/>
      <c r="R366" s="3"/>
      <c r="S366" s="3"/>
      <c r="T366" s="3"/>
    </row>
    <row r="367" spans="1:20" x14ac:dyDescent="0.3">
      <c r="A367" s="3"/>
      <c r="B367" s="3"/>
      <c r="C367" s="3"/>
      <c r="D367" s="3"/>
      <c r="E367" s="3"/>
      <c r="F367" s="3"/>
      <c r="G367" s="3"/>
      <c r="H367" s="3"/>
      <c r="I367" s="3"/>
      <c r="J367" s="3"/>
      <c r="K367" s="3"/>
      <c r="L367" s="3"/>
      <c r="M367" s="3"/>
      <c r="N367" s="3"/>
      <c r="O367" s="3"/>
      <c r="P367" s="3"/>
      <c r="Q367" s="3"/>
      <c r="R367" s="3"/>
      <c r="S367" s="3"/>
      <c r="T367" s="3"/>
    </row>
    <row r="368" spans="1:20" x14ac:dyDescent="0.3">
      <c r="A368" s="3"/>
      <c r="B368" s="3"/>
      <c r="C368" s="3"/>
      <c r="D368" s="3"/>
      <c r="E368" s="3"/>
      <c r="F368" s="3"/>
      <c r="G368" s="3"/>
      <c r="H368" s="3"/>
      <c r="I368" s="3"/>
      <c r="J368" s="3"/>
      <c r="K368" s="3"/>
      <c r="L368" s="3"/>
      <c r="M368" s="3"/>
      <c r="N368" s="3"/>
      <c r="O368" s="3"/>
      <c r="P368" s="3"/>
      <c r="Q368" s="3"/>
      <c r="R368" s="3"/>
      <c r="S368" s="3"/>
      <c r="T368" s="3"/>
    </row>
    <row r="369" spans="1:20" x14ac:dyDescent="0.3">
      <c r="A369" s="3"/>
      <c r="B369" s="3"/>
      <c r="C369" s="3"/>
      <c r="D369" s="3"/>
      <c r="E369" s="3"/>
      <c r="F369" s="3"/>
      <c r="G369" s="3"/>
      <c r="H369" s="3"/>
      <c r="I369" s="3"/>
      <c r="J369" s="3"/>
      <c r="K369" s="3"/>
      <c r="L369" s="3"/>
      <c r="M369" s="3"/>
      <c r="N369" s="3"/>
      <c r="O369" s="3"/>
      <c r="P369" s="3"/>
      <c r="Q369" s="3"/>
      <c r="R369" s="3"/>
      <c r="S369" s="3"/>
      <c r="T369" s="3"/>
    </row>
    <row r="370" spans="1:20" x14ac:dyDescent="0.3">
      <c r="A370" s="3"/>
      <c r="B370" s="3"/>
      <c r="C370" s="3"/>
      <c r="D370" s="3"/>
      <c r="E370" s="3"/>
      <c r="F370" s="3"/>
      <c r="G370" s="3"/>
      <c r="H370" s="3"/>
      <c r="I370" s="3"/>
      <c r="J370" s="3"/>
      <c r="K370" s="3"/>
      <c r="L370" s="3"/>
      <c r="M370" s="3"/>
      <c r="N370" s="3"/>
      <c r="O370" s="3"/>
      <c r="P370" s="3"/>
      <c r="Q370" s="3"/>
      <c r="R370" s="3"/>
      <c r="S370" s="3"/>
      <c r="T370" s="3"/>
    </row>
    <row r="371" spans="1:20" x14ac:dyDescent="0.3">
      <c r="A371" s="3"/>
      <c r="B371" s="3"/>
      <c r="C371" s="3"/>
      <c r="D371" s="3"/>
      <c r="E371" s="3"/>
      <c r="F371" s="3"/>
      <c r="G371" s="3"/>
      <c r="H371" s="3"/>
      <c r="I371" s="3"/>
      <c r="J371" s="3"/>
      <c r="K371" s="3"/>
      <c r="L371" s="3"/>
      <c r="M371" s="3"/>
      <c r="N371" s="3"/>
      <c r="O371" s="3"/>
      <c r="P371" s="3"/>
      <c r="Q371" s="3"/>
      <c r="R371" s="3"/>
      <c r="S371" s="3"/>
      <c r="T371" s="3"/>
    </row>
    <row r="372" spans="1:20" x14ac:dyDescent="0.3">
      <c r="A372" s="3"/>
      <c r="B372" s="3"/>
      <c r="C372" s="3"/>
      <c r="D372" s="3"/>
      <c r="E372" s="3"/>
      <c r="F372" s="3"/>
      <c r="G372" s="3"/>
      <c r="H372" s="3"/>
      <c r="I372" s="3"/>
      <c r="J372" s="3"/>
      <c r="K372" s="3"/>
      <c r="L372" s="3"/>
      <c r="M372" s="3"/>
      <c r="N372" s="3"/>
      <c r="O372" s="3"/>
      <c r="P372" s="3"/>
      <c r="Q372" s="3"/>
      <c r="R372" s="3"/>
      <c r="S372" s="3"/>
      <c r="T372" s="3"/>
    </row>
    <row r="373" spans="1:20" x14ac:dyDescent="0.3">
      <c r="A373" s="3"/>
      <c r="B373" s="3"/>
      <c r="C373" s="3"/>
      <c r="D373" s="3"/>
      <c r="E373" s="3"/>
      <c r="F373" s="3"/>
      <c r="G373" s="3"/>
      <c r="H373" s="3"/>
      <c r="I373" s="3"/>
      <c r="J373" s="3"/>
      <c r="K373" s="3"/>
      <c r="L373" s="3"/>
      <c r="M373" s="3"/>
      <c r="N373" s="3"/>
      <c r="O373" s="3"/>
      <c r="P373" s="3"/>
      <c r="Q373" s="3"/>
      <c r="R373" s="3"/>
      <c r="S373" s="3"/>
      <c r="T373" s="3"/>
    </row>
    <row r="374" spans="1:20" x14ac:dyDescent="0.3">
      <c r="A374" s="3"/>
      <c r="B374" s="3"/>
      <c r="C374" s="3"/>
      <c r="D374" s="3"/>
      <c r="E374" s="3"/>
      <c r="F374" s="3"/>
      <c r="G374" s="3"/>
      <c r="H374" s="3"/>
      <c r="I374" s="3"/>
      <c r="J374" s="3"/>
      <c r="K374" s="3"/>
      <c r="L374" s="3"/>
      <c r="M374" s="3"/>
      <c r="N374" s="3"/>
      <c r="O374" s="3"/>
      <c r="P374" s="3"/>
      <c r="Q374" s="3"/>
      <c r="R374" s="3"/>
      <c r="S374" s="3"/>
      <c r="T374" s="3"/>
    </row>
    <row r="375" spans="1:20" x14ac:dyDescent="0.3">
      <c r="A375" s="3"/>
      <c r="B375" s="3"/>
      <c r="C375" s="3"/>
      <c r="D375" s="3"/>
      <c r="E375" s="3"/>
      <c r="F375" s="3"/>
      <c r="G375" s="3"/>
      <c r="H375" s="3"/>
      <c r="I375" s="3"/>
      <c r="J375" s="3"/>
      <c r="K375" s="3"/>
      <c r="L375" s="3"/>
      <c r="M375" s="3"/>
      <c r="N375" s="3"/>
      <c r="O375" s="3"/>
      <c r="P375" s="3"/>
      <c r="Q375" s="3"/>
      <c r="R375" s="3"/>
      <c r="S375" s="3"/>
      <c r="T375" s="3"/>
    </row>
    <row r="376" spans="1:20" x14ac:dyDescent="0.3">
      <c r="A376" s="3"/>
      <c r="B376" s="3"/>
      <c r="C376" s="3"/>
      <c r="D376" s="3"/>
      <c r="E376" s="3"/>
      <c r="F376" s="3"/>
      <c r="G376" s="3"/>
      <c r="H376" s="3"/>
      <c r="I376" s="3"/>
      <c r="J376" s="3"/>
      <c r="K376" s="3"/>
      <c r="L376" s="3"/>
      <c r="M376" s="3"/>
      <c r="N376" s="3"/>
      <c r="O376" s="3"/>
      <c r="P376" s="3"/>
      <c r="Q376" s="3"/>
      <c r="R376" s="3"/>
      <c r="S376" s="3"/>
      <c r="T376" s="3"/>
    </row>
    <row r="377" spans="1:20" x14ac:dyDescent="0.3">
      <c r="A377" s="3"/>
      <c r="B377" s="3"/>
      <c r="C377" s="3"/>
      <c r="D377" s="3"/>
      <c r="E377" s="3"/>
      <c r="F377" s="3"/>
      <c r="G377" s="3"/>
      <c r="H377" s="3"/>
      <c r="I377" s="3"/>
      <c r="J377" s="3"/>
      <c r="K377" s="3"/>
      <c r="L377" s="3"/>
      <c r="M377" s="3"/>
      <c r="N377" s="3"/>
      <c r="O377" s="3"/>
      <c r="P377" s="3"/>
      <c r="Q377" s="3"/>
      <c r="R377" s="3"/>
      <c r="S377" s="3"/>
      <c r="T377" s="3"/>
    </row>
  </sheetData>
  <autoFilter ref="A7:T7" xr:uid="{23DCD944-CF5B-451C-AB7D-115C04A98AA8}"/>
  <sortState xmlns:xlrd2="http://schemas.microsoft.com/office/spreadsheetml/2017/richdata2" ref="A8:T102">
    <sortCondition ref="A8:A154"/>
  </sortState>
  <mergeCells count="4">
    <mergeCell ref="A1:T1"/>
    <mergeCell ref="A2:T2"/>
    <mergeCell ref="A3:T3"/>
    <mergeCell ref="A5:T5"/>
  </mergeCells>
  <pageMargins left="0.23622047244094491" right="0.23622047244094491" top="0.74803149606299213" bottom="0.74803149606299213" header="0.31496062992125984" footer="0.31496062992125984"/>
  <pageSetup paperSize="5" scale="35"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2016</vt:lpstr>
      <vt:lpstr>2017</vt:lpstr>
      <vt:lpstr>2018</vt:lpstr>
      <vt:lpstr>2019</vt:lpstr>
      <vt:lpstr>2020</vt:lpstr>
      <vt:lpstr>2021</vt:lpstr>
      <vt:lpstr>'2016'!Títulos_a_imprimir</vt:lpstr>
      <vt:lpstr>'2017'!Títulos_a_imprimir</vt:lpstr>
      <vt:lpstr>'2018'!Títulos_a_imprimir</vt:lpstr>
      <vt:lpstr>'2019'!Títulos_a_imprimir</vt:lpstr>
      <vt:lpstr>'2020'!Títulos_a_imprimir</vt:lpstr>
      <vt:lpstr>'2021'!Títulos_a_imprimir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Aguilar</dc:creator>
  <cp:lastModifiedBy>Administrador</cp:lastModifiedBy>
  <cp:lastPrinted>2021-12-13T17:23:23Z</cp:lastPrinted>
  <dcterms:created xsi:type="dcterms:W3CDTF">2021-08-06T17:18:48Z</dcterms:created>
  <dcterms:modified xsi:type="dcterms:W3CDTF">2022-01-18T17:31:29Z</dcterms:modified>
</cp:coreProperties>
</file>